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GOPM\MCSD\01. MCSD EN\01. Operação\01. Processamento\2026\01. JAN26 - MCSD EN A-1(G)\10. Resultados\1. Preliminares\"/>
    </mc:Choice>
  </mc:AlternateContent>
  <xr:revisionPtr revIDLastSave="0" documentId="13_ncr:1_{C631FE0B-B5EF-45AE-B58E-A2C332E7EC1F}" xr6:coauthVersionLast="47" xr6:coauthVersionMax="47" xr10:uidLastSave="{00000000-0000-0000-0000-000000000000}"/>
  <bookViews>
    <workbookView xWindow="-28920" yWindow="-15" windowWidth="29040" windowHeight="15720" tabRatio="880" xr2:uid="{00000000-000D-0000-FFFF-FFFF00000000}"/>
  </bookViews>
  <sheets>
    <sheet name="Sobras e Déficits" sheetId="1" r:id="rId1"/>
    <sheet name="Cessões" sheetId="3" r:id="rId2"/>
    <sheet name="Ofertas de Redução" sheetId="4" r:id="rId3"/>
  </sheets>
  <definedNames>
    <definedName name="_xlnm._FilterDatabase" localSheetId="1" hidden="1">Cessões!$A$3:$E$164</definedName>
    <definedName name="_xlnm._FilterDatabase" localSheetId="2" hidden="1">'Ofertas de Redução'!$A$3:$N$3</definedName>
    <definedName name="_xlnm._FilterDatabase" localSheetId="0" hidden="1">'Sobras e Déficits'!$A$3:$U$100</definedName>
    <definedName name="_xlnm.Print_Area" localSheetId="2">'Ofertas de Redução'!$A$1:$N$3</definedName>
    <definedName name="_xlnm.Print_Area" localSheetId="0">'Sobras e Déficits'!$B$1:$U$19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4" l="1"/>
  <c r="M6" i="4"/>
  <c r="K6" i="4"/>
  <c r="E164" i="3"/>
  <c r="M100" i="1"/>
  <c r="F100" i="1"/>
  <c r="G100" i="1"/>
  <c r="H100" i="1"/>
  <c r="I100" i="1"/>
  <c r="J100" i="1"/>
  <c r="K100" i="1"/>
  <c r="L100" i="1"/>
  <c r="N100" i="1"/>
  <c r="O100" i="1"/>
  <c r="P100" i="1"/>
  <c r="Q100" i="1"/>
  <c r="R100" i="1"/>
  <c r="S100" i="1"/>
  <c r="T100" i="1"/>
  <c r="U100" i="1"/>
  <c r="E100" i="1"/>
</calcChain>
</file>

<file path=xl/sharedStrings.xml><?xml version="1.0" encoding="utf-8"?>
<sst xmlns="http://schemas.openxmlformats.org/spreadsheetml/2006/main" count="731" uniqueCount="98">
  <si>
    <t>DISTRIBUIDORA</t>
  </si>
  <si>
    <t>MÊS</t>
  </si>
  <si>
    <t>PRODUTO MCSD</t>
  </si>
  <si>
    <t>SOBRAS DCLA</t>
  </si>
  <si>
    <t>DÉFICITS DCLA</t>
  </si>
  <si>
    <t>SOBRAS VLDD</t>
  </si>
  <si>
    <t>DÉFICITS VLDD</t>
  </si>
  <si>
    <t>REDUÇÃO CONTRATUAL</t>
  </si>
  <si>
    <t>CESSÃO COMP. RECEBIDA</t>
  </si>
  <si>
    <t>CESSÃO COMP. CEDIDA</t>
  </si>
  <si>
    <t>CESSÃO ORIG. RECEBIDA</t>
  </si>
  <si>
    <t>CESSÃO ORIG. CEDIDA</t>
  </si>
  <si>
    <t>CÓD. DISTRIB</t>
  </si>
  <si>
    <t>TOTAL ENERG. NOVA</t>
  </si>
  <si>
    <t>ESCALONANDO</t>
  </si>
  <si>
    <t>D. JUDIC.</t>
  </si>
  <si>
    <t>DESCASADAS</t>
  </si>
  <si>
    <t>ATRASADAS</t>
  </si>
  <si>
    <t>APTAS</t>
  </si>
  <si>
    <t>CESSÕES PASSADAS CEDIDAS</t>
  </si>
  <si>
    <t>TOTAL ELEGÍVEL</t>
  </si>
  <si>
    <t>AMPLA</t>
  </si>
  <si>
    <t>CEB DISTRIBUIC</t>
  </si>
  <si>
    <t>CELG</t>
  </si>
  <si>
    <t>COPEL DISTRIB</t>
  </si>
  <si>
    <t>BANDEIRANTE</t>
  </si>
  <si>
    <t>COSERN</t>
  </si>
  <si>
    <t>CPFL PIRATINGA</t>
  </si>
  <si>
    <t>ENERGISA AC</t>
  </si>
  <si>
    <t>ESCELSA</t>
  </si>
  <si>
    <t>CELESC DIST</t>
  </si>
  <si>
    <t>CEMIG DISTRIB</t>
  </si>
  <si>
    <t>COELBA</t>
  </si>
  <si>
    <t>ELEKTRO</t>
  </si>
  <si>
    <t>ENERGISA MT</t>
  </si>
  <si>
    <t>ENERGISA SS</t>
  </si>
  <si>
    <t>LIGHT</t>
  </si>
  <si>
    <t>CEA</t>
  </si>
  <si>
    <t>CEEE DISTRIB</t>
  </si>
  <si>
    <t>ENERGISA MR</t>
  </si>
  <si>
    <t>ENERGISA MS</t>
  </si>
  <si>
    <t>ENERGISA RO</t>
  </si>
  <si>
    <t>ENERGISA SE</t>
  </si>
  <si>
    <t>ENERGISA TO</t>
  </si>
  <si>
    <t>ENERGISA BR</t>
  </si>
  <si>
    <t>ENERGISA NA</t>
  </si>
  <si>
    <t>ENERGISA VP</t>
  </si>
  <si>
    <t>RGE SUL</t>
  </si>
  <si>
    <t>CEAL</t>
  </si>
  <si>
    <t>CELPA</t>
  </si>
  <si>
    <t>CELPE</t>
  </si>
  <si>
    <t>CEMAR</t>
  </si>
  <si>
    <t>CEPISA</t>
  </si>
  <si>
    <t>COELCE</t>
  </si>
  <si>
    <t>CPFL PAULISTA</t>
  </si>
  <si>
    <t>ELETROPAULO</t>
  </si>
  <si>
    <t>CPFL JAGUARI</t>
  </si>
  <si>
    <t>ENERGISA PB</t>
  </si>
  <si>
    <t>DMED</t>
  </si>
  <si>
    <t>AMAZONAS ENERG</t>
  </si>
  <si>
    <t>ELFSM</t>
  </si>
  <si>
    <t>COPEL CFLO</t>
  </si>
  <si>
    <t>BOA VISTA ENERG</t>
  </si>
  <si>
    <t>CPFL SANTA CRUZ</t>
  </si>
  <si>
    <t>CPFL MOCOCA SE</t>
  </si>
  <si>
    <t>CPFL LESTE PAULISTA</t>
  </si>
  <si>
    <t>CPFL SUL PAULISTA</t>
  </si>
  <si>
    <t>RGE DIST</t>
  </si>
  <si>
    <t>ENERGISA BORBOREMA</t>
  </si>
  <si>
    <t>CESSÃO</t>
  </si>
  <si>
    <t>CESSIONÁRIO</t>
  </si>
  <si>
    <t>CEDENTE</t>
  </si>
  <si>
    <t>PREÇO</t>
  </si>
  <si>
    <t>Validada</t>
  </si>
  <si>
    <t>CD_CEG</t>
  </si>
  <si>
    <t>NM_RESD</t>
  </si>
  <si>
    <t>NM_SMER</t>
  </si>
  <si>
    <t>NM_CMPL</t>
  </si>
  <si>
    <t>STATUS</t>
  </si>
  <si>
    <t>NM_LEIL</t>
  </si>
  <si>
    <t>NM_PROD</t>
  </si>
  <si>
    <t>MA_REFN</t>
  </si>
  <si>
    <t>RX</t>
  </si>
  <si>
    <t>QT_MONT_LIM_OF</t>
  </si>
  <si>
    <t>FT_DCLA_OFRT_RDUC</t>
  </si>
  <si>
    <t>QT_OF_RED</t>
  </si>
  <si>
    <t>QT_OF_RED_EFE</t>
  </si>
  <si>
    <t>12 Meses A-1</t>
  </si>
  <si>
    <t>NORDESTE</t>
  </si>
  <si>
    <t>Eólica</t>
  </si>
  <si>
    <t>QTDE2026-15</t>
  </si>
  <si>
    <t>Resultados Preliminares do MCSD EN A-1(G) | Janeiro de 2026</t>
  </si>
  <si>
    <t>6 Meses A-1</t>
  </si>
  <si>
    <t>36º Leilão de Energia Nova</t>
  </si>
  <si>
    <t>Serra da Borborema I</t>
  </si>
  <si>
    <t>Serra da Borborema II</t>
  </si>
  <si>
    <t>EOL.CV.PB.044988-1</t>
  </si>
  <si>
    <t>EOL.CV.PB.044989-0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</si>
</sst>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6" formatCode="0.000000"/>
    <numFmt numFmtId="167" formatCode="_-* #,##0.000000_-;\-* #,##0.00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4E7E2"/>
        <bgColor indexed="64"/>
      </patternFill>
    </fill>
    <fill>
      <patternFill patternType="solid">
        <fgColor rgb="FF3EF4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0" fillId="0" borderId="0" xfId="0" applyNumberFormat="1"/>
    <xf numFmtId="14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3" fillId="0" borderId="5" xfId="1" applyNumberFormat="1" applyFont="1" applyBorder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1" fontId="0" fillId="0" borderId="0" xfId="0" applyNumberFormat="1"/>
    <xf numFmtId="167" fontId="0" fillId="0" borderId="0" xfId="1" applyNumberFormat="1" applyFont="1"/>
    <xf numFmtId="164" fontId="4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5" fillId="0" borderId="0" xfId="0" applyFont="1"/>
    <xf numFmtId="9" fontId="0" fillId="0" borderId="0" xfId="0" applyNumberFormat="1"/>
    <xf numFmtId="164" fontId="3" fillId="0" borderId="3" xfId="1" applyNumberFormat="1" applyFont="1" applyFill="1" applyBorder="1" applyAlignment="1">
      <alignment horizontal="center" vertical="center"/>
    </xf>
    <xf numFmtId="9" fontId="3" fillId="0" borderId="3" xfId="4" applyFont="1" applyFill="1" applyBorder="1" applyAlignment="1">
      <alignment horizontal="center" vertical="center"/>
    </xf>
    <xf numFmtId="44" fontId="3" fillId="0" borderId="3" xfId="3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0" borderId="0" xfId="1" applyNumberFormat="1" applyFont="1"/>
    <xf numFmtId="9" fontId="0" fillId="0" borderId="0" xfId="4" applyFont="1"/>
    <xf numFmtId="44" fontId="0" fillId="0" borderId="0" xfId="3" applyFont="1"/>
    <xf numFmtId="0" fontId="4" fillId="0" borderId="5" xfId="0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5">
    <cellStyle name="Moeda" xfId="3" builtinId="4"/>
    <cellStyle name="Normal" xfId="0" builtinId="0"/>
    <cellStyle name="Normal 2" xfId="2" xr:uid="{70BDDE58-2D2B-40BB-B8A1-CCBC28A40970}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04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"/>
  <sheetViews>
    <sheetView showGridLines="0" tabSelected="1" zoomScale="80" zoomScaleNormal="80" workbookViewId="0">
      <pane ySplit="3" topLeftCell="A4" activePane="bottomLeft" state="frozen"/>
      <selection activeCell="N59" sqref="N59"/>
      <selection pane="bottomLeft" activeCell="A2" sqref="A2"/>
    </sheetView>
  </sheetViews>
  <sheetFormatPr defaultRowHeight="14.5" outlineLevelCol="1" x14ac:dyDescent="0.35"/>
  <cols>
    <col min="1" max="1" width="7.36328125" style="4" bestFit="1" customWidth="1"/>
    <col min="2" max="2" width="19.1796875" customWidth="1"/>
    <col min="3" max="3" width="10.7265625" style="6" bestFit="1" customWidth="1"/>
    <col min="4" max="4" width="12.08984375" style="8" bestFit="1" customWidth="1"/>
    <col min="5" max="5" width="12.36328125" style="13" bestFit="1" customWidth="1"/>
    <col min="6" max="6" width="13.6328125" style="11" hidden="1" customWidth="1" outlineLevel="1"/>
    <col min="7" max="7" width="10.7265625" style="11" hidden="1" customWidth="1" outlineLevel="1"/>
    <col min="8" max="8" width="11.81640625" style="11" hidden="1" customWidth="1" outlineLevel="1"/>
    <col min="9" max="9" width="11" style="11" hidden="1" customWidth="1" outlineLevel="1"/>
    <col min="10" max="10" width="6.6328125" style="12" hidden="1" customWidth="1" outlineLevel="1"/>
    <col min="11" max="11" width="16.90625" style="11" hidden="1" customWidth="1" outlineLevel="1"/>
    <col min="12" max="12" width="11.7265625" style="11" bestFit="1" customWidth="1" collapsed="1"/>
    <col min="13" max="13" width="10.7265625" bestFit="1" customWidth="1"/>
    <col min="14" max="14" width="8.1796875" bestFit="1" customWidth="1"/>
    <col min="15" max="15" width="10.7265625" bestFit="1" customWidth="1"/>
    <col min="16" max="16" width="8.1796875" bestFit="1" customWidth="1"/>
    <col min="17" max="17" width="11.7265625" bestFit="1" customWidth="1"/>
    <col min="18" max="19" width="13.1796875" bestFit="1" customWidth="1"/>
    <col min="20" max="21" width="12.26953125" bestFit="1" customWidth="1"/>
  </cols>
  <sheetData>
    <row r="1" spans="1:21" ht="18.5" x14ac:dyDescent="0.35">
      <c r="A1" s="32" t="s">
        <v>91</v>
      </c>
      <c r="B1" s="32"/>
      <c r="C1" s="32"/>
      <c r="D1" s="32"/>
      <c r="E1" s="32"/>
      <c r="F1" s="32"/>
      <c r="G1" s="32"/>
      <c r="H1" s="32"/>
      <c r="I1" s="32"/>
      <c r="J1" s="33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x14ac:dyDescent="0.35">
      <c r="L2" s="10"/>
      <c r="M2" s="1"/>
      <c r="N2" s="1"/>
      <c r="O2" s="1"/>
      <c r="P2" s="1"/>
      <c r="Q2" s="1"/>
      <c r="R2" s="1"/>
      <c r="S2" s="1"/>
      <c r="T2" s="1"/>
      <c r="U2" s="1"/>
    </row>
    <row r="3" spans="1:21" ht="39.75" customHeight="1" x14ac:dyDescent="0.35">
      <c r="A3" s="3" t="s">
        <v>12</v>
      </c>
      <c r="B3" s="3" t="s">
        <v>0</v>
      </c>
      <c r="C3" s="3" t="s">
        <v>1</v>
      </c>
      <c r="D3" s="3" t="s">
        <v>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3" t="s">
        <v>8</v>
      </c>
      <c r="S3" s="3" t="s">
        <v>9</v>
      </c>
      <c r="T3" s="3" t="s">
        <v>10</v>
      </c>
      <c r="U3" s="3" t="s">
        <v>11</v>
      </c>
    </row>
    <row r="4" spans="1:21" x14ac:dyDescent="0.35">
      <c r="A4" s="5">
        <v>3</v>
      </c>
      <c r="B4" s="5" t="s">
        <v>47</v>
      </c>
      <c r="C4" s="7">
        <v>46023</v>
      </c>
      <c r="D4" s="28" t="s">
        <v>87</v>
      </c>
      <c r="E4" s="14">
        <v>377.21053599999999</v>
      </c>
      <c r="F4" s="14"/>
      <c r="G4" s="14">
        <v>22.652414</v>
      </c>
      <c r="H4" s="14"/>
      <c r="I4" s="14">
        <v>7.7619009999999999</v>
      </c>
      <c r="J4" s="14"/>
      <c r="K4" s="14">
        <v>15.234088</v>
      </c>
      <c r="L4" s="14">
        <v>331.56213400000001</v>
      </c>
      <c r="M4" s="14">
        <v>15.522668999999999</v>
      </c>
      <c r="N4" s="14"/>
      <c r="O4" s="14">
        <v>15.522668999999999</v>
      </c>
      <c r="P4" s="14"/>
      <c r="Q4" s="15"/>
      <c r="R4" s="15"/>
      <c r="S4" s="15"/>
      <c r="T4" s="15"/>
      <c r="U4" s="9">
        <v>0.36924399999999996</v>
      </c>
    </row>
    <row r="5" spans="1:21" x14ac:dyDescent="0.35">
      <c r="A5" s="5">
        <v>3</v>
      </c>
      <c r="B5" s="5" t="s">
        <v>47</v>
      </c>
      <c r="C5" s="7">
        <v>46023</v>
      </c>
      <c r="D5" s="28" t="s">
        <v>92</v>
      </c>
      <c r="E5" s="14">
        <v>386.69891100000001</v>
      </c>
      <c r="F5" s="14"/>
      <c r="G5" s="14">
        <v>23.808253000000001</v>
      </c>
      <c r="H5" s="14"/>
      <c r="I5" s="14">
        <v>7.7619009999999999</v>
      </c>
      <c r="J5" s="14"/>
      <c r="K5" s="14">
        <v>15.603332</v>
      </c>
      <c r="L5" s="14">
        <v>339.52542499999998</v>
      </c>
      <c r="M5" s="14"/>
      <c r="N5" s="14"/>
      <c r="O5" s="14">
        <v>15.153424999999999</v>
      </c>
      <c r="P5" s="14">
        <v>0</v>
      </c>
      <c r="Q5" s="15"/>
      <c r="R5" s="15"/>
      <c r="S5" s="15">
        <v>0.14938699999999999</v>
      </c>
      <c r="T5" s="15"/>
      <c r="U5" s="9"/>
    </row>
    <row r="6" spans="1:21" x14ac:dyDescent="0.35">
      <c r="A6" s="5">
        <v>5</v>
      </c>
      <c r="B6" s="5" t="s">
        <v>25</v>
      </c>
      <c r="C6" s="7">
        <v>46023</v>
      </c>
      <c r="D6" s="28" t="s">
        <v>87</v>
      </c>
      <c r="E6" s="14">
        <v>576.06833600000004</v>
      </c>
      <c r="F6" s="14"/>
      <c r="G6" s="14">
        <v>38.075801999999996</v>
      </c>
      <c r="H6" s="14"/>
      <c r="I6" s="14">
        <v>11.839139999999999</v>
      </c>
      <c r="J6" s="14"/>
      <c r="K6" s="14">
        <v>15.059877</v>
      </c>
      <c r="L6" s="14">
        <v>511.09351600000002</v>
      </c>
      <c r="M6" s="14">
        <v>1</v>
      </c>
      <c r="N6" s="14"/>
      <c r="O6" s="14">
        <v>1</v>
      </c>
      <c r="P6" s="14"/>
      <c r="Q6" s="15"/>
      <c r="R6" s="15"/>
      <c r="S6" s="15"/>
      <c r="T6" s="15"/>
      <c r="U6" s="9">
        <v>2.3786999999999999E-2</v>
      </c>
    </row>
    <row r="7" spans="1:21" x14ac:dyDescent="0.35">
      <c r="A7" s="5">
        <v>5</v>
      </c>
      <c r="B7" s="5" t="s">
        <v>25</v>
      </c>
      <c r="C7" s="7">
        <v>46023</v>
      </c>
      <c r="D7" s="28" t="s">
        <v>92</v>
      </c>
      <c r="E7" s="14">
        <v>580.59783400000003</v>
      </c>
      <c r="F7" s="14"/>
      <c r="G7" s="14">
        <v>38.690939999999998</v>
      </c>
      <c r="H7" s="14"/>
      <c r="I7" s="14">
        <v>11.839138999999999</v>
      </c>
      <c r="J7" s="14"/>
      <c r="K7" s="14">
        <v>15.083663999999999</v>
      </c>
      <c r="L7" s="14">
        <v>514.98409000000004</v>
      </c>
      <c r="M7" s="14"/>
      <c r="N7" s="14"/>
      <c r="O7" s="14">
        <v>0.976213</v>
      </c>
      <c r="P7" s="14">
        <v>0</v>
      </c>
      <c r="Q7" s="15"/>
      <c r="R7" s="15"/>
      <c r="S7" s="15">
        <v>9.6239999999999989E-3</v>
      </c>
      <c r="T7" s="15"/>
      <c r="U7" s="9"/>
    </row>
    <row r="8" spans="1:21" x14ac:dyDescent="0.35">
      <c r="A8" s="5">
        <v>8</v>
      </c>
      <c r="B8" s="5" t="s">
        <v>39</v>
      </c>
      <c r="C8" s="7">
        <v>46023</v>
      </c>
      <c r="D8" s="28" t="s">
        <v>87</v>
      </c>
      <c r="E8" s="14">
        <v>68.094464000000002</v>
      </c>
      <c r="F8" s="14"/>
      <c r="G8" s="14">
        <v>2.8349199999999999</v>
      </c>
      <c r="H8" s="14"/>
      <c r="I8" s="14">
        <v>0.49190499999999998</v>
      </c>
      <c r="J8" s="14"/>
      <c r="K8" s="14">
        <v>5.5465979999999995</v>
      </c>
      <c r="L8" s="14">
        <v>59.221041</v>
      </c>
      <c r="M8" s="14">
        <v>33</v>
      </c>
      <c r="N8" s="14"/>
      <c r="O8" s="14">
        <v>33</v>
      </c>
      <c r="P8" s="14"/>
      <c r="Q8" s="15"/>
      <c r="R8" s="15"/>
      <c r="S8" s="15"/>
      <c r="T8" s="15"/>
      <c r="U8" s="9">
        <v>0.78498400000000002</v>
      </c>
    </row>
    <row r="9" spans="1:21" x14ac:dyDescent="0.35">
      <c r="A9" s="5">
        <v>8</v>
      </c>
      <c r="B9" s="5" t="s">
        <v>39</v>
      </c>
      <c r="C9" s="7">
        <v>46023</v>
      </c>
      <c r="D9" s="28" t="s">
        <v>92</v>
      </c>
      <c r="E9" s="14">
        <v>67.895618999999996</v>
      </c>
      <c r="F9" s="14"/>
      <c r="G9" s="14">
        <v>2.8334429999999999</v>
      </c>
      <c r="H9" s="14"/>
      <c r="I9" s="14">
        <v>0.49190499999999998</v>
      </c>
      <c r="J9" s="14"/>
      <c r="K9" s="14">
        <v>6.331582</v>
      </c>
      <c r="L9" s="14">
        <v>58.238689000000001</v>
      </c>
      <c r="M9" s="14"/>
      <c r="N9" s="14"/>
      <c r="O9" s="14">
        <v>32.215015999999999</v>
      </c>
      <c r="P9" s="14">
        <v>0</v>
      </c>
      <c r="Q9" s="15"/>
      <c r="R9" s="15"/>
      <c r="S9" s="15">
        <v>0.31758599999999998</v>
      </c>
      <c r="T9" s="15"/>
      <c r="U9" s="9"/>
    </row>
    <row r="10" spans="1:21" x14ac:dyDescent="0.35">
      <c r="A10" s="5">
        <v>10</v>
      </c>
      <c r="B10" s="5" t="s">
        <v>48</v>
      </c>
      <c r="C10" s="7">
        <v>46023</v>
      </c>
      <c r="D10" s="28" t="s">
        <v>87</v>
      </c>
      <c r="E10" s="14">
        <v>420.98293100000001</v>
      </c>
      <c r="F10" s="14"/>
      <c r="G10" s="14">
        <v>20.887677</v>
      </c>
      <c r="H10" s="14"/>
      <c r="I10" s="14">
        <v>6.730035</v>
      </c>
      <c r="J10" s="14"/>
      <c r="K10" s="14">
        <v>7.9118809999999993</v>
      </c>
      <c r="L10" s="14">
        <v>385.45333800000003</v>
      </c>
      <c r="M10" s="14">
        <v>82.27</v>
      </c>
      <c r="N10" s="14"/>
      <c r="O10" s="14">
        <v>82.27</v>
      </c>
      <c r="P10" s="14"/>
      <c r="Q10" s="15"/>
      <c r="R10" s="15"/>
      <c r="S10" s="15"/>
      <c r="T10" s="15"/>
      <c r="U10" s="9">
        <v>1.95699</v>
      </c>
    </row>
    <row r="11" spans="1:21" x14ac:dyDescent="0.35">
      <c r="A11" s="5">
        <v>10</v>
      </c>
      <c r="B11" s="5" t="s">
        <v>48</v>
      </c>
      <c r="C11" s="7">
        <v>46023</v>
      </c>
      <c r="D11" s="28" t="s">
        <v>92</v>
      </c>
      <c r="E11" s="14">
        <v>423.12974800000001</v>
      </c>
      <c r="F11" s="14"/>
      <c r="G11" s="14">
        <v>21.185561</v>
      </c>
      <c r="H11" s="14"/>
      <c r="I11" s="14">
        <v>6.73529</v>
      </c>
      <c r="J11" s="14"/>
      <c r="K11" s="14">
        <v>9.8688710000000004</v>
      </c>
      <c r="L11" s="14">
        <v>385.34002599999997</v>
      </c>
      <c r="M11" s="14"/>
      <c r="N11" s="14"/>
      <c r="O11" s="14">
        <v>80.313009999999991</v>
      </c>
      <c r="P11" s="14">
        <v>0</v>
      </c>
      <c r="Q11" s="15"/>
      <c r="R11" s="15"/>
      <c r="S11" s="15">
        <v>0.79175200000000001</v>
      </c>
      <c r="T11" s="15"/>
      <c r="U11" s="9"/>
    </row>
    <row r="12" spans="1:21" x14ac:dyDescent="0.35">
      <c r="A12" s="5">
        <v>15</v>
      </c>
      <c r="B12" s="5" t="s">
        <v>23</v>
      </c>
      <c r="C12" s="7">
        <v>46023</v>
      </c>
      <c r="D12" s="28" t="s">
        <v>87</v>
      </c>
      <c r="E12" s="14">
        <v>1118.645289</v>
      </c>
      <c r="F12" s="14"/>
      <c r="G12" s="14">
        <v>85.180844999999991</v>
      </c>
      <c r="H12" s="14"/>
      <c r="I12" s="14">
        <v>19.446365</v>
      </c>
      <c r="J12" s="14"/>
      <c r="K12" s="14">
        <v>45.328421999999996</v>
      </c>
      <c r="L12" s="14">
        <v>968.68965700000001</v>
      </c>
      <c r="M12" s="14">
        <v>268.95999999999998</v>
      </c>
      <c r="N12" s="14"/>
      <c r="O12" s="14">
        <v>268.95999999999998</v>
      </c>
      <c r="P12" s="14"/>
      <c r="Q12" s="15"/>
      <c r="R12" s="15"/>
      <c r="S12" s="15"/>
      <c r="T12" s="15"/>
      <c r="U12" s="9">
        <v>6.3978609999999998</v>
      </c>
    </row>
    <row r="13" spans="1:21" x14ac:dyDescent="0.35">
      <c r="A13" s="5">
        <v>15</v>
      </c>
      <c r="B13" s="5" t="s">
        <v>23</v>
      </c>
      <c r="C13" s="7">
        <v>46023</v>
      </c>
      <c r="D13" s="28" t="s">
        <v>92</v>
      </c>
      <c r="E13" s="14">
        <v>1113.230419</v>
      </c>
      <c r="F13" s="14"/>
      <c r="G13" s="14">
        <v>84.322141000000002</v>
      </c>
      <c r="H13" s="14"/>
      <c r="I13" s="14">
        <v>19.446365</v>
      </c>
      <c r="J13" s="14"/>
      <c r="K13" s="14">
        <v>51.726282999999995</v>
      </c>
      <c r="L13" s="14">
        <v>957.73563000000001</v>
      </c>
      <c r="M13" s="14"/>
      <c r="N13" s="14"/>
      <c r="O13" s="14">
        <v>262.562139</v>
      </c>
      <c r="P13" s="14">
        <v>0</v>
      </c>
      <c r="Q13" s="15"/>
      <c r="R13" s="15"/>
      <c r="S13" s="15">
        <v>2.5884229999999997</v>
      </c>
      <c r="T13" s="15"/>
      <c r="U13" s="9"/>
    </row>
    <row r="14" spans="1:21" x14ac:dyDescent="0.35">
      <c r="A14" s="5">
        <v>16</v>
      </c>
      <c r="B14" s="5" t="s">
        <v>49</v>
      </c>
      <c r="C14" s="7">
        <v>46023</v>
      </c>
      <c r="D14" s="28" t="s">
        <v>87</v>
      </c>
      <c r="E14" s="14">
        <v>1049.8130550000001</v>
      </c>
      <c r="F14" s="14"/>
      <c r="G14" s="14">
        <v>47.382311000000001</v>
      </c>
      <c r="H14" s="14"/>
      <c r="I14" s="14">
        <v>67.415711000000002</v>
      </c>
      <c r="J14" s="14"/>
      <c r="K14" s="14">
        <v>0.90035999999999994</v>
      </c>
      <c r="L14" s="14">
        <v>934.11467300000004</v>
      </c>
      <c r="M14" s="14"/>
      <c r="N14" s="14">
        <v>11.700000000000001</v>
      </c>
      <c r="O14" s="14"/>
      <c r="P14" s="14">
        <v>11.700000000000001</v>
      </c>
      <c r="Q14" s="15"/>
      <c r="R14" s="15"/>
      <c r="S14" s="15"/>
      <c r="T14" s="15">
        <v>11.700000000000001</v>
      </c>
      <c r="U14" s="9"/>
    </row>
    <row r="15" spans="1:21" x14ac:dyDescent="0.35">
      <c r="A15" s="5">
        <v>16</v>
      </c>
      <c r="B15" s="5" t="s">
        <v>49</v>
      </c>
      <c r="C15" s="7">
        <v>46023</v>
      </c>
      <c r="D15" s="28" t="s">
        <v>92</v>
      </c>
      <c r="E15" s="14">
        <v>1030.1897759999999</v>
      </c>
      <c r="F15" s="14"/>
      <c r="G15" s="14">
        <v>45.479980999999995</v>
      </c>
      <c r="H15" s="14"/>
      <c r="I15" s="14">
        <v>67.277577999999991</v>
      </c>
      <c r="J15" s="14"/>
      <c r="K15" s="14">
        <v>0.90035999999999994</v>
      </c>
      <c r="L15" s="14">
        <v>916.53185699999995</v>
      </c>
      <c r="M15" s="14"/>
      <c r="N15" s="14"/>
      <c r="O15" s="14"/>
      <c r="P15" s="14"/>
      <c r="Q15" s="15"/>
      <c r="R15" s="15"/>
      <c r="S15" s="15"/>
      <c r="T15" s="15"/>
      <c r="U15" s="9"/>
    </row>
    <row r="16" spans="1:21" x14ac:dyDescent="0.35">
      <c r="A16" s="5">
        <v>17</v>
      </c>
      <c r="B16" s="5" t="s">
        <v>50</v>
      </c>
      <c r="C16" s="7">
        <v>46023</v>
      </c>
      <c r="D16" s="28" t="s">
        <v>87</v>
      </c>
      <c r="E16" s="14">
        <v>1175.961339</v>
      </c>
      <c r="F16" s="14"/>
      <c r="G16" s="14">
        <v>40.464068999999995</v>
      </c>
      <c r="H16" s="14"/>
      <c r="I16" s="14">
        <v>65.016986000000003</v>
      </c>
      <c r="J16" s="14"/>
      <c r="K16" s="14">
        <v>1.8245479999999998</v>
      </c>
      <c r="L16" s="14">
        <v>1068.6557359999999</v>
      </c>
      <c r="M16" s="14">
        <v>28</v>
      </c>
      <c r="N16" s="14"/>
      <c r="O16" s="14">
        <v>28</v>
      </c>
      <c r="P16" s="14"/>
      <c r="Q16" s="15"/>
      <c r="R16" s="15"/>
      <c r="S16" s="15"/>
      <c r="T16" s="15"/>
      <c r="U16" s="9">
        <v>0.66604699999999994</v>
      </c>
    </row>
    <row r="17" spans="1:21" x14ac:dyDescent="0.35">
      <c r="A17" s="5">
        <v>17</v>
      </c>
      <c r="B17" s="5" t="s">
        <v>50</v>
      </c>
      <c r="C17" s="7">
        <v>46023</v>
      </c>
      <c r="D17" s="28" t="s">
        <v>92</v>
      </c>
      <c r="E17" s="14">
        <v>1200.479789</v>
      </c>
      <c r="F17" s="14"/>
      <c r="G17" s="14">
        <v>42.177644000000001</v>
      </c>
      <c r="H17" s="14"/>
      <c r="I17" s="14">
        <v>65.066909999999993</v>
      </c>
      <c r="J17" s="14"/>
      <c r="K17" s="14">
        <v>2.4905949999999999</v>
      </c>
      <c r="L17" s="14">
        <v>1090.7446399999999</v>
      </c>
      <c r="M17" s="14"/>
      <c r="N17" s="14"/>
      <c r="O17" s="14">
        <v>27.333952999999998</v>
      </c>
      <c r="P17" s="14">
        <v>0</v>
      </c>
      <c r="Q17" s="15"/>
      <c r="R17" s="15"/>
      <c r="S17" s="15">
        <v>0.26946700000000001</v>
      </c>
      <c r="T17" s="15"/>
      <c r="U17" s="9"/>
    </row>
    <row r="18" spans="1:21" x14ac:dyDescent="0.35">
      <c r="A18" s="5">
        <v>18</v>
      </c>
      <c r="B18" s="5" t="s">
        <v>43</v>
      </c>
      <c r="C18" s="7">
        <v>46023</v>
      </c>
      <c r="D18" s="28" t="s">
        <v>87</v>
      </c>
      <c r="E18" s="14">
        <v>175.102857</v>
      </c>
      <c r="F18" s="14"/>
      <c r="G18" s="14">
        <v>3.165654</v>
      </c>
      <c r="H18" s="14"/>
      <c r="I18" s="14">
        <v>2.0019979999999999</v>
      </c>
      <c r="J18" s="14"/>
      <c r="K18" s="14">
        <v>0.80235999999999996</v>
      </c>
      <c r="L18" s="14">
        <v>169.132845</v>
      </c>
      <c r="M18" s="14">
        <v>6</v>
      </c>
      <c r="N18" s="14"/>
      <c r="O18" s="14">
        <v>6</v>
      </c>
      <c r="P18" s="14"/>
      <c r="Q18" s="15"/>
      <c r="R18" s="15"/>
      <c r="S18" s="15"/>
      <c r="T18" s="15"/>
      <c r="U18" s="9">
        <v>0.14272399999999999</v>
      </c>
    </row>
    <row r="19" spans="1:21" x14ac:dyDescent="0.35">
      <c r="A19" s="5">
        <v>18</v>
      </c>
      <c r="B19" s="5" t="s">
        <v>43</v>
      </c>
      <c r="C19" s="7">
        <v>46023</v>
      </c>
      <c r="D19" s="28" t="s">
        <v>92</v>
      </c>
      <c r="E19" s="14">
        <v>173.633082</v>
      </c>
      <c r="F19" s="14"/>
      <c r="G19" s="14">
        <v>3.0874739999999998</v>
      </c>
      <c r="H19" s="14"/>
      <c r="I19" s="14">
        <v>2.0019979999999999</v>
      </c>
      <c r="J19" s="14"/>
      <c r="K19" s="14">
        <v>0.94508399999999992</v>
      </c>
      <c r="L19" s="14">
        <v>167.59852599999999</v>
      </c>
      <c r="M19" s="14"/>
      <c r="N19" s="14"/>
      <c r="O19" s="14">
        <v>5.8572759999999997</v>
      </c>
      <c r="P19" s="14">
        <v>0</v>
      </c>
      <c r="Q19" s="15"/>
      <c r="R19" s="15"/>
      <c r="S19" s="15">
        <v>5.7742999999999996E-2</v>
      </c>
      <c r="T19" s="15"/>
      <c r="U19" s="9"/>
    </row>
    <row r="20" spans="1:21" x14ac:dyDescent="0.35">
      <c r="A20" s="5">
        <v>19</v>
      </c>
      <c r="B20" s="5" t="s">
        <v>51</v>
      </c>
      <c r="C20" s="7">
        <v>46023</v>
      </c>
      <c r="D20" s="28" t="s">
        <v>87</v>
      </c>
      <c r="E20" s="14">
        <v>690.11420599999997</v>
      </c>
      <c r="F20" s="14"/>
      <c r="G20" s="14">
        <v>31.476358999999999</v>
      </c>
      <c r="H20" s="14"/>
      <c r="I20" s="14">
        <v>69.569721000000001</v>
      </c>
      <c r="J20" s="14"/>
      <c r="K20" s="14">
        <v>2.4123129999999997</v>
      </c>
      <c r="L20" s="14">
        <v>586.65581299999997</v>
      </c>
      <c r="M20" s="14"/>
      <c r="N20" s="14"/>
      <c r="O20" s="14"/>
      <c r="P20" s="14"/>
      <c r="Q20" s="15"/>
      <c r="R20" s="15"/>
      <c r="S20" s="15"/>
      <c r="T20" s="15"/>
      <c r="U20" s="9"/>
    </row>
    <row r="21" spans="1:21" x14ac:dyDescent="0.35">
      <c r="A21" s="5">
        <v>19</v>
      </c>
      <c r="B21" s="5" t="s">
        <v>51</v>
      </c>
      <c r="C21" s="7">
        <v>46023</v>
      </c>
      <c r="D21" s="28" t="s">
        <v>92</v>
      </c>
      <c r="E21" s="14">
        <v>675.06806499999993</v>
      </c>
      <c r="F21" s="14"/>
      <c r="G21" s="14">
        <v>29.832169</v>
      </c>
      <c r="H21" s="14"/>
      <c r="I21" s="14">
        <v>69.408790999999994</v>
      </c>
      <c r="J21" s="14"/>
      <c r="K21" s="14">
        <v>2.4123129999999997</v>
      </c>
      <c r="L21" s="14">
        <v>573.41479200000003</v>
      </c>
      <c r="M21" s="14"/>
      <c r="N21" s="14"/>
      <c r="O21" s="14"/>
      <c r="P21" s="14"/>
      <c r="Q21" s="15"/>
      <c r="R21" s="15"/>
      <c r="S21" s="15"/>
      <c r="T21" s="15"/>
      <c r="U21" s="9"/>
    </row>
    <row r="22" spans="1:21" x14ac:dyDescent="0.35">
      <c r="A22" s="5">
        <v>20</v>
      </c>
      <c r="B22" s="5" t="s">
        <v>34</v>
      </c>
      <c r="C22" s="7">
        <v>46023</v>
      </c>
      <c r="D22" s="28" t="s">
        <v>87</v>
      </c>
      <c r="E22" s="14">
        <v>593.25370899999996</v>
      </c>
      <c r="F22" s="14"/>
      <c r="G22" s="14">
        <v>1.0659999999999999E-3</v>
      </c>
      <c r="H22" s="14"/>
      <c r="I22" s="14">
        <v>20.972805999999999</v>
      </c>
      <c r="J22" s="14"/>
      <c r="K22" s="14">
        <v>35.927147999999995</v>
      </c>
      <c r="L22" s="14">
        <v>536.35268900000005</v>
      </c>
      <c r="M22" s="14">
        <v>249</v>
      </c>
      <c r="N22" s="14"/>
      <c r="O22" s="14">
        <v>249</v>
      </c>
      <c r="P22" s="14"/>
      <c r="Q22" s="15"/>
      <c r="R22" s="15"/>
      <c r="S22" s="15"/>
      <c r="T22" s="15"/>
      <c r="U22" s="9">
        <v>5.9230640000000001</v>
      </c>
    </row>
    <row r="23" spans="1:21" x14ac:dyDescent="0.35">
      <c r="A23" s="5">
        <v>20</v>
      </c>
      <c r="B23" s="5" t="s">
        <v>34</v>
      </c>
      <c r="C23" s="7">
        <v>46023</v>
      </c>
      <c r="D23" s="28" t="s">
        <v>92</v>
      </c>
      <c r="E23" s="14">
        <v>587.91436699999997</v>
      </c>
      <c r="F23" s="14"/>
      <c r="G23" s="14">
        <v>1.0199999999999999E-3</v>
      </c>
      <c r="H23" s="14"/>
      <c r="I23" s="14">
        <v>20.972807</v>
      </c>
      <c r="J23" s="14"/>
      <c r="K23" s="14">
        <v>41.850211999999999</v>
      </c>
      <c r="L23" s="14">
        <v>525.090328</v>
      </c>
      <c r="M23" s="14"/>
      <c r="N23" s="14"/>
      <c r="O23" s="14">
        <v>243.07693599999999</v>
      </c>
      <c r="P23" s="14">
        <v>0</v>
      </c>
      <c r="Q23" s="15"/>
      <c r="R23" s="15"/>
      <c r="S23" s="15">
        <v>2.3963319999999997</v>
      </c>
      <c r="T23" s="15"/>
      <c r="U23" s="9"/>
    </row>
    <row r="24" spans="1:21" x14ac:dyDescent="0.35">
      <c r="A24" s="5">
        <v>22</v>
      </c>
      <c r="B24" s="5" t="s">
        <v>52</v>
      </c>
      <c r="C24" s="7">
        <v>46023</v>
      </c>
      <c r="D24" s="28" t="s">
        <v>87</v>
      </c>
      <c r="E24" s="14">
        <v>420.56139899999999</v>
      </c>
      <c r="F24" s="14"/>
      <c r="G24" s="14"/>
      <c r="H24" s="14"/>
      <c r="I24" s="14">
        <v>19.981686</v>
      </c>
      <c r="J24" s="14"/>
      <c r="K24" s="14">
        <v>3.278565</v>
      </c>
      <c r="L24" s="14">
        <v>397.30114800000001</v>
      </c>
      <c r="M24" s="14"/>
      <c r="N24" s="14">
        <v>10.49</v>
      </c>
      <c r="O24" s="14"/>
      <c r="P24" s="14">
        <v>10.49</v>
      </c>
      <c r="Q24" s="15"/>
      <c r="R24" s="15"/>
      <c r="S24" s="15"/>
      <c r="T24" s="15">
        <v>10.49</v>
      </c>
      <c r="U24" s="9"/>
    </row>
    <row r="25" spans="1:21" x14ac:dyDescent="0.35">
      <c r="A25" s="5">
        <v>22</v>
      </c>
      <c r="B25" s="5" t="s">
        <v>52</v>
      </c>
      <c r="C25" s="7">
        <v>46023</v>
      </c>
      <c r="D25" s="28" t="s">
        <v>92</v>
      </c>
      <c r="E25" s="14">
        <v>405.98326300000002</v>
      </c>
      <c r="F25" s="14"/>
      <c r="G25" s="14"/>
      <c r="H25" s="14"/>
      <c r="I25" s="14">
        <v>19.906793</v>
      </c>
      <c r="J25" s="14"/>
      <c r="K25" s="14">
        <v>3.278565</v>
      </c>
      <c r="L25" s="14">
        <v>382.79790600000001</v>
      </c>
      <c r="M25" s="14"/>
      <c r="N25" s="14"/>
      <c r="O25" s="14"/>
      <c r="P25" s="14"/>
      <c r="Q25" s="15"/>
      <c r="R25" s="15"/>
      <c r="S25" s="15"/>
      <c r="T25" s="15"/>
      <c r="U25" s="9"/>
    </row>
    <row r="26" spans="1:21" x14ac:dyDescent="0.35">
      <c r="A26" s="5">
        <v>24</v>
      </c>
      <c r="B26" s="5" t="s">
        <v>21</v>
      </c>
      <c r="C26" s="7">
        <v>46023</v>
      </c>
      <c r="D26" s="28" t="s">
        <v>87</v>
      </c>
      <c r="E26" s="14">
        <v>880.334879</v>
      </c>
      <c r="F26" s="14"/>
      <c r="G26" s="14">
        <v>86.868944999999997</v>
      </c>
      <c r="H26" s="14"/>
      <c r="I26" s="14">
        <v>20.354295</v>
      </c>
      <c r="J26" s="14"/>
      <c r="K26" s="14">
        <v>15.480600000000001</v>
      </c>
      <c r="L26" s="14">
        <v>757.63103899999999</v>
      </c>
      <c r="M26" s="14">
        <v>19</v>
      </c>
      <c r="N26" s="14"/>
      <c r="O26" s="14">
        <v>19</v>
      </c>
      <c r="P26" s="14"/>
      <c r="Q26" s="15"/>
      <c r="R26" s="15"/>
      <c r="S26" s="15"/>
      <c r="T26" s="15"/>
      <c r="U26" s="9">
        <v>0.451961</v>
      </c>
    </row>
    <row r="27" spans="1:21" x14ac:dyDescent="0.35">
      <c r="A27" s="5">
        <v>24</v>
      </c>
      <c r="B27" s="5" t="s">
        <v>21</v>
      </c>
      <c r="C27" s="7">
        <v>46023</v>
      </c>
      <c r="D27" s="28" t="s">
        <v>92</v>
      </c>
      <c r="E27" s="14">
        <v>903.55585599999995</v>
      </c>
      <c r="F27" s="14"/>
      <c r="G27" s="14">
        <v>92.837900000000005</v>
      </c>
      <c r="H27" s="14"/>
      <c r="I27" s="14">
        <v>20.354295</v>
      </c>
      <c r="J27" s="14"/>
      <c r="K27" s="14">
        <v>15.932561</v>
      </c>
      <c r="L27" s="14">
        <v>774.43110000000001</v>
      </c>
      <c r="M27" s="14"/>
      <c r="N27" s="14"/>
      <c r="O27" s="14">
        <v>18.548038999999999</v>
      </c>
      <c r="P27" s="14">
        <v>0</v>
      </c>
      <c r="Q27" s="15"/>
      <c r="R27" s="15"/>
      <c r="S27" s="15">
        <v>0.18285299999999999</v>
      </c>
      <c r="T27" s="15"/>
      <c r="U27" s="9"/>
    </row>
    <row r="28" spans="1:21" x14ac:dyDescent="0.35">
      <c r="A28" s="5">
        <v>30</v>
      </c>
      <c r="B28" s="5" t="s">
        <v>32</v>
      </c>
      <c r="C28" s="7">
        <v>46023</v>
      </c>
      <c r="D28" s="28" t="s">
        <v>87</v>
      </c>
      <c r="E28" s="14">
        <v>1794.5602919999999</v>
      </c>
      <c r="F28" s="14"/>
      <c r="G28" s="14">
        <v>45.947679999999998</v>
      </c>
      <c r="H28" s="14"/>
      <c r="I28" s="14">
        <v>99.578580000000002</v>
      </c>
      <c r="J28" s="14"/>
      <c r="K28" s="14">
        <v>2.2098879999999999</v>
      </c>
      <c r="L28" s="14">
        <v>1646.824143</v>
      </c>
      <c r="M28" s="14">
        <v>10</v>
      </c>
      <c r="N28" s="14"/>
      <c r="O28" s="14">
        <v>10</v>
      </c>
      <c r="P28" s="14"/>
      <c r="Q28" s="15"/>
      <c r="R28" s="15"/>
      <c r="S28" s="15"/>
      <c r="T28" s="15"/>
      <c r="U28" s="9">
        <v>0.237874</v>
      </c>
    </row>
    <row r="29" spans="1:21" x14ac:dyDescent="0.35">
      <c r="A29" s="5">
        <v>30</v>
      </c>
      <c r="B29" s="5" t="s">
        <v>32</v>
      </c>
      <c r="C29" s="7">
        <v>46023</v>
      </c>
      <c r="D29" s="28" t="s">
        <v>92</v>
      </c>
      <c r="E29" s="14">
        <v>1826.2634069999999</v>
      </c>
      <c r="F29" s="14"/>
      <c r="G29" s="14">
        <v>47.518003999999998</v>
      </c>
      <c r="H29" s="14"/>
      <c r="I29" s="14">
        <v>99.638798999999992</v>
      </c>
      <c r="J29" s="14"/>
      <c r="K29" s="14">
        <v>2.447762</v>
      </c>
      <c r="L29" s="14">
        <v>1676.6588429999999</v>
      </c>
      <c r="M29" s="14"/>
      <c r="N29" s="14"/>
      <c r="O29" s="14">
        <v>9.7621260000000003</v>
      </c>
      <c r="P29" s="14">
        <v>0</v>
      </c>
      <c r="Q29" s="15">
        <v>9.3193780000000004</v>
      </c>
      <c r="R29" s="15">
        <v>9.223139999999999</v>
      </c>
      <c r="S29" s="15"/>
      <c r="T29" s="15"/>
      <c r="U29" s="9"/>
    </row>
    <row r="30" spans="1:21" x14ac:dyDescent="0.35">
      <c r="A30" s="5">
        <v>31</v>
      </c>
      <c r="B30" s="5" t="s">
        <v>53</v>
      </c>
      <c r="C30" s="7">
        <v>46023</v>
      </c>
      <c r="D30" s="28" t="s">
        <v>87</v>
      </c>
      <c r="E30" s="14">
        <v>855.29086199999995</v>
      </c>
      <c r="F30" s="14"/>
      <c r="G30" s="14">
        <v>40.757008999999996</v>
      </c>
      <c r="H30" s="14"/>
      <c r="I30" s="14">
        <v>10.388010999999999</v>
      </c>
      <c r="J30" s="14"/>
      <c r="K30" s="14">
        <v>2.9973019999999999</v>
      </c>
      <c r="L30" s="14">
        <v>801.14854000000003</v>
      </c>
      <c r="M30" s="14"/>
      <c r="N30" s="14">
        <v>14</v>
      </c>
      <c r="O30" s="14"/>
      <c r="P30" s="14">
        <v>14</v>
      </c>
      <c r="Q30" s="15"/>
      <c r="R30" s="15"/>
      <c r="S30" s="15"/>
      <c r="T30" s="15">
        <v>13.999998999999999</v>
      </c>
      <c r="U30" s="9"/>
    </row>
    <row r="31" spans="1:21" x14ac:dyDescent="0.35">
      <c r="A31" s="5">
        <v>31</v>
      </c>
      <c r="B31" s="5" t="s">
        <v>53</v>
      </c>
      <c r="C31" s="7">
        <v>46023</v>
      </c>
      <c r="D31" s="28" t="s">
        <v>92</v>
      </c>
      <c r="E31" s="14">
        <v>844.57917299999997</v>
      </c>
      <c r="F31" s="14"/>
      <c r="G31" s="14">
        <v>39.882638999999998</v>
      </c>
      <c r="H31" s="14"/>
      <c r="I31" s="14">
        <v>10.388010999999999</v>
      </c>
      <c r="J31" s="14"/>
      <c r="K31" s="14">
        <v>2.9973019999999999</v>
      </c>
      <c r="L31" s="14">
        <v>791.31122099999993</v>
      </c>
      <c r="M31" s="14"/>
      <c r="N31" s="14"/>
      <c r="O31" s="14"/>
      <c r="P31" s="14"/>
      <c r="Q31" s="15"/>
      <c r="R31" s="15"/>
      <c r="S31" s="15"/>
      <c r="T31" s="15"/>
      <c r="U31" s="9"/>
    </row>
    <row r="32" spans="1:21" x14ac:dyDescent="0.35">
      <c r="A32" s="5">
        <v>33</v>
      </c>
      <c r="B32" s="5" t="s">
        <v>26</v>
      </c>
      <c r="C32" s="7">
        <v>46023</v>
      </c>
      <c r="D32" s="28" t="s">
        <v>87</v>
      </c>
      <c r="E32" s="14">
        <v>460.82893799999999</v>
      </c>
      <c r="F32" s="14"/>
      <c r="G32" s="14">
        <v>21.725956</v>
      </c>
      <c r="H32" s="14"/>
      <c r="I32" s="14">
        <v>9.077852</v>
      </c>
      <c r="J32" s="14"/>
      <c r="K32" s="14">
        <v>9.8447359999999993</v>
      </c>
      <c r="L32" s="14">
        <v>420.18039399999998</v>
      </c>
      <c r="M32" s="14">
        <v>137</v>
      </c>
      <c r="N32" s="14"/>
      <c r="O32" s="14">
        <v>137</v>
      </c>
      <c r="P32" s="14"/>
      <c r="Q32" s="15"/>
      <c r="R32" s="15"/>
      <c r="S32" s="15"/>
      <c r="T32" s="15"/>
      <c r="U32" s="9">
        <v>3.2588749999999997</v>
      </c>
    </row>
    <row r="33" spans="1:21" x14ac:dyDescent="0.35">
      <c r="A33" s="5">
        <v>33</v>
      </c>
      <c r="B33" s="5" t="s">
        <v>26</v>
      </c>
      <c r="C33" s="7">
        <v>46023</v>
      </c>
      <c r="D33" s="28" t="s">
        <v>92</v>
      </c>
      <c r="E33" s="14">
        <v>448.13876900000002</v>
      </c>
      <c r="F33" s="14"/>
      <c r="G33" s="14">
        <v>20.554335999999999</v>
      </c>
      <c r="H33" s="14"/>
      <c r="I33" s="14">
        <v>9.077852</v>
      </c>
      <c r="J33" s="14"/>
      <c r="K33" s="14">
        <v>13.103610999999999</v>
      </c>
      <c r="L33" s="14">
        <v>405.40297099999998</v>
      </c>
      <c r="M33" s="14"/>
      <c r="N33" s="14"/>
      <c r="O33" s="14">
        <v>133.74112500000001</v>
      </c>
      <c r="P33" s="14">
        <v>0</v>
      </c>
      <c r="Q33" s="15"/>
      <c r="R33" s="15"/>
      <c r="S33" s="15">
        <v>1.3184639999999999</v>
      </c>
      <c r="T33" s="15"/>
      <c r="U33" s="9"/>
    </row>
    <row r="34" spans="1:21" x14ac:dyDescent="0.35">
      <c r="A34" s="5">
        <v>34</v>
      </c>
      <c r="B34" s="5" t="s">
        <v>54</v>
      </c>
      <c r="C34" s="7">
        <v>46023</v>
      </c>
      <c r="D34" s="28" t="s">
        <v>87</v>
      </c>
      <c r="E34" s="14">
        <v>1168.8110650000001</v>
      </c>
      <c r="F34" s="14"/>
      <c r="G34" s="14">
        <v>115.60648499999999</v>
      </c>
      <c r="H34" s="14"/>
      <c r="I34" s="14">
        <v>17.343765999999999</v>
      </c>
      <c r="J34" s="14"/>
      <c r="K34" s="14">
        <v>24.923307999999999</v>
      </c>
      <c r="L34" s="14">
        <v>1010.937506</v>
      </c>
      <c r="M34" s="14"/>
      <c r="N34" s="14"/>
      <c r="O34" s="14"/>
      <c r="P34" s="14"/>
      <c r="Q34" s="15"/>
      <c r="R34" s="15"/>
      <c r="S34" s="15"/>
      <c r="T34" s="15"/>
      <c r="U34" s="9"/>
    </row>
    <row r="35" spans="1:21" x14ac:dyDescent="0.35">
      <c r="A35" s="5">
        <v>34</v>
      </c>
      <c r="B35" s="5" t="s">
        <v>54</v>
      </c>
      <c r="C35" s="7">
        <v>46023</v>
      </c>
      <c r="D35" s="28" t="s">
        <v>92</v>
      </c>
      <c r="E35" s="14">
        <v>1162.956903</v>
      </c>
      <c r="F35" s="14"/>
      <c r="G35" s="14">
        <v>114.93388400000001</v>
      </c>
      <c r="H35" s="14"/>
      <c r="I35" s="14">
        <v>17.343765999999999</v>
      </c>
      <c r="J35" s="14"/>
      <c r="K35" s="14">
        <v>24.923307999999999</v>
      </c>
      <c r="L35" s="14">
        <v>1005.755945</v>
      </c>
      <c r="M35" s="14"/>
      <c r="N35" s="14"/>
      <c r="O35" s="14"/>
      <c r="P35" s="14"/>
      <c r="Q35" s="15"/>
      <c r="R35" s="15"/>
      <c r="S35" s="15"/>
      <c r="T35" s="15"/>
      <c r="U35" s="9"/>
    </row>
    <row r="36" spans="1:21" x14ac:dyDescent="0.35">
      <c r="A36" s="5">
        <v>46</v>
      </c>
      <c r="B36" s="5" t="s">
        <v>33</v>
      </c>
      <c r="C36" s="7">
        <v>46023</v>
      </c>
      <c r="D36" s="28" t="s">
        <v>87</v>
      </c>
      <c r="E36" s="14">
        <v>986.92992900000002</v>
      </c>
      <c r="F36" s="14"/>
      <c r="G36" s="14">
        <v>101.949952</v>
      </c>
      <c r="H36" s="14"/>
      <c r="I36" s="14">
        <v>13.698024999999999</v>
      </c>
      <c r="J36" s="14"/>
      <c r="K36" s="14">
        <v>11.596271999999999</v>
      </c>
      <c r="L36" s="14">
        <v>859.68568000000005</v>
      </c>
      <c r="M36" s="14">
        <v>147</v>
      </c>
      <c r="N36" s="14"/>
      <c r="O36" s="14">
        <v>147</v>
      </c>
      <c r="P36" s="14"/>
      <c r="Q36" s="15"/>
      <c r="R36" s="15"/>
      <c r="S36" s="15"/>
      <c r="T36" s="15"/>
      <c r="U36" s="9">
        <v>3.4967489999999999</v>
      </c>
    </row>
    <row r="37" spans="1:21" x14ac:dyDescent="0.35">
      <c r="A37" s="5">
        <v>46</v>
      </c>
      <c r="B37" s="5" t="s">
        <v>33</v>
      </c>
      <c r="C37" s="7">
        <v>46023</v>
      </c>
      <c r="D37" s="28" t="s">
        <v>92</v>
      </c>
      <c r="E37" s="14">
        <v>990.59612800000002</v>
      </c>
      <c r="F37" s="14"/>
      <c r="G37" s="14">
        <v>102.70256499999999</v>
      </c>
      <c r="H37" s="14"/>
      <c r="I37" s="14">
        <v>13.698025999999999</v>
      </c>
      <c r="J37" s="14"/>
      <c r="K37" s="14">
        <v>15.093020999999998</v>
      </c>
      <c r="L37" s="14">
        <v>859.10251600000004</v>
      </c>
      <c r="M37" s="14"/>
      <c r="N37" s="14"/>
      <c r="O37" s="14">
        <v>143.50325100000001</v>
      </c>
      <c r="P37" s="14">
        <v>0</v>
      </c>
      <c r="Q37" s="15"/>
      <c r="R37" s="15"/>
      <c r="S37" s="15">
        <v>1.4147019999999999</v>
      </c>
      <c r="T37" s="15"/>
      <c r="U37" s="9"/>
    </row>
    <row r="38" spans="1:21" x14ac:dyDescent="0.35">
      <c r="A38" s="5">
        <v>49</v>
      </c>
      <c r="B38" s="5" t="s">
        <v>55</v>
      </c>
      <c r="C38" s="7">
        <v>46023</v>
      </c>
      <c r="D38" s="28" t="s">
        <v>87</v>
      </c>
      <c r="E38" s="14">
        <v>1687.489673</v>
      </c>
      <c r="F38" s="14"/>
      <c r="G38" s="14">
        <v>84.933493999999996</v>
      </c>
      <c r="H38" s="14"/>
      <c r="I38" s="14">
        <v>24.144790999999998</v>
      </c>
      <c r="J38" s="14"/>
      <c r="K38" s="14">
        <v>11.038919</v>
      </c>
      <c r="L38" s="14">
        <v>1567.3724689999999</v>
      </c>
      <c r="M38" s="14"/>
      <c r="N38" s="14">
        <v>14</v>
      </c>
      <c r="O38" s="14"/>
      <c r="P38" s="14">
        <v>14</v>
      </c>
      <c r="Q38" s="15"/>
      <c r="R38" s="15"/>
      <c r="S38" s="15"/>
      <c r="T38" s="15">
        <v>13.999998999999999</v>
      </c>
      <c r="U38" s="9"/>
    </row>
    <row r="39" spans="1:21" x14ac:dyDescent="0.35">
      <c r="A39" s="5">
        <v>49</v>
      </c>
      <c r="B39" s="5" t="s">
        <v>55</v>
      </c>
      <c r="C39" s="7">
        <v>46023</v>
      </c>
      <c r="D39" s="28" t="s">
        <v>92</v>
      </c>
      <c r="E39" s="14">
        <v>1704.3526629999999</v>
      </c>
      <c r="F39" s="14"/>
      <c r="G39" s="14">
        <v>86.384095000000002</v>
      </c>
      <c r="H39" s="14"/>
      <c r="I39" s="14">
        <v>24.144790999999998</v>
      </c>
      <c r="J39" s="14"/>
      <c r="K39" s="14">
        <v>11.038919</v>
      </c>
      <c r="L39" s="14">
        <v>1582.7848570000001</v>
      </c>
      <c r="M39" s="14"/>
      <c r="N39" s="14"/>
      <c r="O39" s="14"/>
      <c r="P39" s="14"/>
      <c r="Q39" s="15"/>
      <c r="R39" s="15"/>
      <c r="S39" s="15"/>
      <c r="T39" s="15"/>
      <c r="U39" s="9"/>
    </row>
    <row r="40" spans="1:21" x14ac:dyDescent="0.35">
      <c r="A40" s="5">
        <v>51</v>
      </c>
      <c r="B40" s="5" t="s">
        <v>42</v>
      </c>
      <c r="C40" s="7">
        <v>46023</v>
      </c>
      <c r="D40" s="28" t="s">
        <v>87</v>
      </c>
      <c r="E40" s="14">
        <v>244.70135500000001</v>
      </c>
      <c r="F40" s="14"/>
      <c r="G40" s="14">
        <v>9.1315629999999999</v>
      </c>
      <c r="H40" s="14"/>
      <c r="I40" s="14">
        <v>2.3964249999999998</v>
      </c>
      <c r="J40" s="14"/>
      <c r="K40" s="14">
        <v>3.252516</v>
      </c>
      <c r="L40" s="14">
        <v>229.920851</v>
      </c>
      <c r="M40" s="14"/>
      <c r="N40" s="14"/>
      <c r="O40" s="14"/>
      <c r="P40" s="14"/>
      <c r="Q40" s="15"/>
      <c r="R40" s="15"/>
      <c r="S40" s="15"/>
      <c r="T40" s="15"/>
      <c r="U40" s="9"/>
    </row>
    <row r="41" spans="1:21" x14ac:dyDescent="0.35">
      <c r="A41" s="5">
        <v>51</v>
      </c>
      <c r="B41" s="5" t="s">
        <v>42</v>
      </c>
      <c r="C41" s="7">
        <v>46023</v>
      </c>
      <c r="D41" s="28" t="s">
        <v>92</v>
      </c>
      <c r="E41" s="14">
        <v>252.971746</v>
      </c>
      <c r="F41" s="14"/>
      <c r="G41" s="14">
        <v>9.8726819999999993</v>
      </c>
      <c r="H41" s="14"/>
      <c r="I41" s="14">
        <v>2.3964249999999998</v>
      </c>
      <c r="J41" s="14"/>
      <c r="K41" s="14">
        <v>3.252516</v>
      </c>
      <c r="L41" s="14">
        <v>237.45012199999999</v>
      </c>
      <c r="M41" s="14"/>
      <c r="N41" s="14"/>
      <c r="O41" s="14"/>
      <c r="P41" s="14"/>
      <c r="Q41" s="15"/>
      <c r="R41" s="15"/>
      <c r="S41" s="15"/>
      <c r="T41" s="15"/>
      <c r="U41" s="9"/>
    </row>
    <row r="42" spans="1:21" x14ac:dyDescent="0.35">
      <c r="A42" s="5">
        <v>52</v>
      </c>
      <c r="B42" s="5" t="s">
        <v>40</v>
      </c>
      <c r="C42" s="7">
        <v>46023</v>
      </c>
      <c r="D42" s="28" t="s">
        <v>87</v>
      </c>
      <c r="E42" s="14">
        <v>367.39304299999998</v>
      </c>
      <c r="F42" s="14"/>
      <c r="G42" s="14">
        <v>8.431792999999999</v>
      </c>
      <c r="H42" s="14"/>
      <c r="I42" s="14">
        <v>4.5191850000000002</v>
      </c>
      <c r="J42" s="14"/>
      <c r="K42" s="14">
        <v>15.162913999999999</v>
      </c>
      <c r="L42" s="14">
        <v>339.27915100000001</v>
      </c>
      <c r="M42" s="14">
        <v>154</v>
      </c>
      <c r="N42" s="14"/>
      <c r="O42" s="14">
        <v>154</v>
      </c>
      <c r="P42" s="14"/>
      <c r="Q42" s="15"/>
      <c r="R42" s="15"/>
      <c r="S42" s="15"/>
      <c r="T42" s="15"/>
      <c r="U42" s="9">
        <v>3.6632609999999999</v>
      </c>
    </row>
    <row r="43" spans="1:21" x14ac:dyDescent="0.35">
      <c r="A43" s="5">
        <v>52</v>
      </c>
      <c r="B43" s="5" t="s">
        <v>40</v>
      </c>
      <c r="C43" s="7">
        <v>46023</v>
      </c>
      <c r="D43" s="28" t="s">
        <v>92</v>
      </c>
      <c r="E43" s="14">
        <v>372.17273</v>
      </c>
      <c r="F43" s="14"/>
      <c r="G43" s="14">
        <v>8.8557120000000005</v>
      </c>
      <c r="H43" s="14"/>
      <c r="I43" s="14">
        <v>4.5191840000000001</v>
      </c>
      <c r="J43" s="14"/>
      <c r="K43" s="14">
        <v>18.826174999999999</v>
      </c>
      <c r="L43" s="14">
        <v>339.97165799999999</v>
      </c>
      <c r="M43" s="14"/>
      <c r="N43" s="14"/>
      <c r="O43" s="14">
        <v>150.33673899999999</v>
      </c>
      <c r="P43" s="14">
        <v>0</v>
      </c>
      <c r="Q43" s="15"/>
      <c r="R43" s="15"/>
      <c r="S43" s="15">
        <v>1.4820689999999999</v>
      </c>
      <c r="T43" s="15"/>
      <c r="U43" s="9"/>
    </row>
    <row r="44" spans="1:21" x14ac:dyDescent="0.35">
      <c r="A44" s="5">
        <v>55</v>
      </c>
      <c r="B44" s="5" t="s">
        <v>29</v>
      </c>
      <c r="C44" s="7">
        <v>46023</v>
      </c>
      <c r="D44" s="28" t="s">
        <v>87</v>
      </c>
      <c r="E44" s="14">
        <v>573.79058699999996</v>
      </c>
      <c r="F44" s="14"/>
      <c r="G44" s="14">
        <v>34.998002</v>
      </c>
      <c r="H44" s="14"/>
      <c r="I44" s="14">
        <v>8.9716509999999996</v>
      </c>
      <c r="J44" s="14"/>
      <c r="K44" s="14">
        <v>26.385059999999999</v>
      </c>
      <c r="L44" s="14">
        <v>503.43587400000001</v>
      </c>
      <c r="M44" s="14">
        <v>1</v>
      </c>
      <c r="N44" s="14"/>
      <c r="O44" s="14">
        <v>1</v>
      </c>
      <c r="P44" s="14"/>
      <c r="Q44" s="15"/>
      <c r="R44" s="15"/>
      <c r="S44" s="15"/>
      <c r="T44" s="15"/>
      <c r="U44" s="9">
        <v>2.3786999999999999E-2</v>
      </c>
    </row>
    <row r="45" spans="1:21" x14ac:dyDescent="0.35">
      <c r="A45" s="5">
        <v>55</v>
      </c>
      <c r="B45" s="5" t="s">
        <v>29</v>
      </c>
      <c r="C45" s="7">
        <v>46023</v>
      </c>
      <c r="D45" s="28" t="s">
        <v>92</v>
      </c>
      <c r="E45" s="14">
        <v>588.15362700000003</v>
      </c>
      <c r="F45" s="14"/>
      <c r="G45" s="14">
        <v>36.855446999999998</v>
      </c>
      <c r="H45" s="14"/>
      <c r="I45" s="14">
        <v>8.9716509999999996</v>
      </c>
      <c r="J45" s="14"/>
      <c r="K45" s="14">
        <v>26.408846999999998</v>
      </c>
      <c r="L45" s="14">
        <v>515.91768200000001</v>
      </c>
      <c r="M45" s="14"/>
      <c r="N45" s="14"/>
      <c r="O45" s="14">
        <v>0.976213</v>
      </c>
      <c r="P45" s="14">
        <v>0</v>
      </c>
      <c r="Q45" s="15"/>
      <c r="R45" s="15"/>
      <c r="S45" s="15">
        <v>9.6239999999999989E-3</v>
      </c>
      <c r="T45" s="15"/>
      <c r="U45" s="9"/>
    </row>
    <row r="46" spans="1:21" x14ac:dyDescent="0.35">
      <c r="A46" s="5">
        <v>63</v>
      </c>
      <c r="B46" s="5" t="s">
        <v>56</v>
      </c>
      <c r="C46" s="7">
        <v>46023</v>
      </c>
      <c r="D46" s="28" t="s">
        <v>87</v>
      </c>
      <c r="E46" s="14">
        <v>36.520809</v>
      </c>
      <c r="F46" s="14"/>
      <c r="G46" s="14">
        <v>1.8192929999999998</v>
      </c>
      <c r="H46" s="14"/>
      <c r="I46" s="14">
        <v>0.153056</v>
      </c>
      <c r="J46" s="14"/>
      <c r="K46" s="14">
        <v>3.7451999999999999E-2</v>
      </c>
      <c r="L46" s="14">
        <v>34.511007999999997</v>
      </c>
      <c r="M46" s="14"/>
      <c r="N46" s="14"/>
      <c r="O46" s="14"/>
      <c r="P46" s="14"/>
      <c r="Q46" s="15"/>
      <c r="R46" s="15"/>
      <c r="S46" s="15"/>
      <c r="T46" s="15"/>
      <c r="U46" s="9"/>
    </row>
    <row r="47" spans="1:21" x14ac:dyDescent="0.35">
      <c r="A47" s="5">
        <v>63</v>
      </c>
      <c r="B47" s="5" t="s">
        <v>56</v>
      </c>
      <c r="C47" s="7">
        <v>46023</v>
      </c>
      <c r="D47" s="28" t="s">
        <v>92</v>
      </c>
      <c r="E47" s="14">
        <v>36.336976</v>
      </c>
      <c r="F47" s="14"/>
      <c r="G47" s="14">
        <v>1.817761</v>
      </c>
      <c r="H47" s="14"/>
      <c r="I47" s="14">
        <v>0.153056</v>
      </c>
      <c r="J47" s="14"/>
      <c r="K47" s="14">
        <v>3.7451999999999999E-2</v>
      </c>
      <c r="L47" s="14">
        <v>34.328707000000001</v>
      </c>
      <c r="M47" s="14"/>
      <c r="N47" s="14"/>
      <c r="O47" s="14"/>
      <c r="P47" s="14"/>
      <c r="Q47" s="15"/>
      <c r="R47" s="15"/>
      <c r="S47" s="15"/>
      <c r="T47" s="15"/>
      <c r="U47" s="9"/>
    </row>
    <row r="48" spans="1:21" x14ac:dyDescent="0.35">
      <c r="A48" s="5">
        <v>64</v>
      </c>
      <c r="B48" s="5" t="s">
        <v>36</v>
      </c>
      <c r="C48" s="7">
        <v>46023</v>
      </c>
      <c r="D48" s="28" t="s">
        <v>92</v>
      </c>
      <c r="E48" s="14">
        <v>1554.727439</v>
      </c>
      <c r="F48" s="14"/>
      <c r="G48" s="14">
        <v>49.386533</v>
      </c>
      <c r="H48" s="14"/>
      <c r="I48" s="14">
        <v>282.648482</v>
      </c>
      <c r="J48" s="14"/>
      <c r="K48" s="14">
        <v>7.4319999999999997E-2</v>
      </c>
      <c r="L48" s="14">
        <v>1222.6181039999999</v>
      </c>
      <c r="M48" s="14"/>
      <c r="N48" s="14"/>
      <c r="O48" s="14"/>
      <c r="P48" s="14"/>
      <c r="Q48" s="15">
        <v>10.98631</v>
      </c>
      <c r="R48" s="15">
        <v>10.98631</v>
      </c>
      <c r="S48" s="15"/>
      <c r="T48" s="15"/>
      <c r="U48" s="9"/>
    </row>
    <row r="49" spans="1:21" x14ac:dyDescent="0.35">
      <c r="A49" s="5">
        <v>64</v>
      </c>
      <c r="B49" s="5" t="s">
        <v>36</v>
      </c>
      <c r="C49" s="7">
        <v>46023</v>
      </c>
      <c r="D49" s="28" t="s">
        <v>87</v>
      </c>
      <c r="E49" s="14">
        <v>1545.5139000000001</v>
      </c>
      <c r="F49" s="14"/>
      <c r="G49" s="14">
        <v>48.720224999999999</v>
      </c>
      <c r="H49" s="14"/>
      <c r="I49" s="14">
        <v>282.341092</v>
      </c>
      <c r="J49" s="14"/>
      <c r="K49" s="14">
        <v>7.4319999999999997E-2</v>
      </c>
      <c r="L49" s="14">
        <v>1214.3782630000001</v>
      </c>
      <c r="M49" s="14"/>
      <c r="N49" s="14"/>
      <c r="O49" s="14"/>
      <c r="P49" s="14"/>
      <c r="Q49" s="15"/>
      <c r="R49" s="15"/>
      <c r="S49" s="15"/>
      <c r="T49" s="15"/>
      <c r="U49" s="9"/>
    </row>
    <row r="50" spans="1:21" x14ac:dyDescent="0.35">
      <c r="A50" s="5">
        <v>68</v>
      </c>
      <c r="B50" s="5" t="s">
        <v>57</v>
      </c>
      <c r="C50" s="7">
        <v>46023</v>
      </c>
      <c r="D50" s="28" t="s">
        <v>87</v>
      </c>
      <c r="E50" s="14">
        <v>344.04864299999997</v>
      </c>
      <c r="F50" s="14"/>
      <c r="G50" s="14">
        <v>17.930346</v>
      </c>
      <c r="H50" s="14"/>
      <c r="I50" s="14">
        <v>3.9599569999999997</v>
      </c>
      <c r="J50" s="14"/>
      <c r="K50" s="14"/>
      <c r="L50" s="14">
        <v>322.15834000000001</v>
      </c>
      <c r="M50" s="14"/>
      <c r="N50" s="14"/>
      <c r="O50" s="14"/>
      <c r="P50" s="14"/>
      <c r="Q50" s="15"/>
      <c r="R50" s="15"/>
      <c r="S50" s="15"/>
      <c r="T50" s="15"/>
      <c r="U50" s="9"/>
    </row>
    <row r="51" spans="1:21" x14ac:dyDescent="0.35">
      <c r="A51" s="5">
        <v>68</v>
      </c>
      <c r="B51" s="5" t="s">
        <v>57</v>
      </c>
      <c r="C51" s="7">
        <v>46023</v>
      </c>
      <c r="D51" s="28" t="s">
        <v>92</v>
      </c>
      <c r="E51" s="14">
        <v>346.76618300000001</v>
      </c>
      <c r="F51" s="14"/>
      <c r="G51" s="14">
        <v>18.286476</v>
      </c>
      <c r="H51" s="14"/>
      <c r="I51" s="14">
        <v>3.9599569999999997</v>
      </c>
      <c r="J51" s="14"/>
      <c r="K51" s="14"/>
      <c r="L51" s="14">
        <v>324.51974999999999</v>
      </c>
      <c r="M51" s="14"/>
      <c r="N51" s="14"/>
      <c r="O51" s="14"/>
      <c r="P51" s="14"/>
      <c r="Q51" s="15"/>
      <c r="R51" s="15"/>
      <c r="S51" s="15"/>
      <c r="T51" s="15"/>
      <c r="U51" s="9"/>
    </row>
    <row r="52" spans="1:21" x14ac:dyDescent="0.35">
      <c r="A52" s="5">
        <v>81</v>
      </c>
      <c r="B52" s="5" t="s">
        <v>24</v>
      </c>
      <c r="C52" s="7">
        <v>46023</v>
      </c>
      <c r="D52" s="28" t="s">
        <v>87</v>
      </c>
      <c r="E52" s="14">
        <v>1509.3051330000001</v>
      </c>
      <c r="F52" s="14"/>
      <c r="G52" s="14">
        <v>229.18412499999999</v>
      </c>
      <c r="H52" s="14"/>
      <c r="I52" s="14">
        <v>33.502575</v>
      </c>
      <c r="J52" s="14"/>
      <c r="K52" s="14">
        <v>23.927225999999997</v>
      </c>
      <c r="L52" s="14">
        <v>1222.6912070000001</v>
      </c>
      <c r="M52" s="14">
        <v>190</v>
      </c>
      <c r="N52" s="14"/>
      <c r="O52" s="14">
        <v>190</v>
      </c>
      <c r="P52" s="14"/>
      <c r="Q52" s="15"/>
      <c r="R52" s="15"/>
      <c r="S52" s="15"/>
      <c r="T52" s="15"/>
      <c r="U52" s="9">
        <v>4.5196069999999997</v>
      </c>
    </row>
    <row r="53" spans="1:21" x14ac:dyDescent="0.35">
      <c r="A53" s="5">
        <v>81</v>
      </c>
      <c r="B53" s="5" t="s">
        <v>24</v>
      </c>
      <c r="C53" s="7">
        <v>46023</v>
      </c>
      <c r="D53" s="28" t="s">
        <v>92</v>
      </c>
      <c r="E53" s="14">
        <v>1524.5311400000001</v>
      </c>
      <c r="F53" s="14"/>
      <c r="G53" s="14">
        <v>234.30621400000001</v>
      </c>
      <c r="H53" s="14"/>
      <c r="I53" s="14">
        <v>33.531694000000002</v>
      </c>
      <c r="J53" s="14"/>
      <c r="K53" s="14">
        <v>28.446832999999998</v>
      </c>
      <c r="L53" s="14">
        <v>1228.2464</v>
      </c>
      <c r="M53" s="14"/>
      <c r="N53" s="14"/>
      <c r="O53" s="14">
        <v>185.48039299999999</v>
      </c>
      <c r="P53" s="14">
        <v>0</v>
      </c>
      <c r="Q53" s="15"/>
      <c r="R53" s="15"/>
      <c r="S53" s="15">
        <v>1.8285259999999999</v>
      </c>
      <c r="T53" s="15"/>
      <c r="U53" s="9"/>
    </row>
    <row r="54" spans="1:21" x14ac:dyDescent="0.35">
      <c r="A54" s="5">
        <v>94</v>
      </c>
      <c r="B54" s="5" t="s">
        <v>27</v>
      </c>
      <c r="C54" s="7">
        <v>46023</v>
      </c>
      <c r="D54" s="28" t="s">
        <v>87</v>
      </c>
      <c r="E54" s="14">
        <v>564.06659999999999</v>
      </c>
      <c r="F54" s="14"/>
      <c r="G54" s="14">
        <v>65.378452999999993</v>
      </c>
      <c r="H54" s="14"/>
      <c r="I54" s="14">
        <v>6.2196259999999999</v>
      </c>
      <c r="J54" s="14"/>
      <c r="K54" s="14">
        <v>36.23554</v>
      </c>
      <c r="L54" s="14">
        <v>456.232981</v>
      </c>
      <c r="M54" s="14">
        <v>97</v>
      </c>
      <c r="N54" s="14"/>
      <c r="O54" s="14">
        <v>97</v>
      </c>
      <c r="P54" s="14"/>
      <c r="Q54" s="15"/>
      <c r="R54" s="15"/>
      <c r="S54" s="15"/>
      <c r="T54" s="15"/>
      <c r="U54" s="9">
        <v>2.3073779999999999</v>
      </c>
    </row>
    <row r="55" spans="1:21" x14ac:dyDescent="0.35">
      <c r="A55" s="5">
        <v>94</v>
      </c>
      <c r="B55" s="5" t="s">
        <v>27</v>
      </c>
      <c r="C55" s="7">
        <v>46023</v>
      </c>
      <c r="D55" s="28" t="s">
        <v>92</v>
      </c>
      <c r="E55" s="14">
        <v>577.95619199999999</v>
      </c>
      <c r="F55" s="14"/>
      <c r="G55" s="14">
        <v>68.156656999999996</v>
      </c>
      <c r="H55" s="14"/>
      <c r="I55" s="14">
        <v>6.2196259999999999</v>
      </c>
      <c r="J55" s="14"/>
      <c r="K55" s="14">
        <v>38.542918</v>
      </c>
      <c r="L55" s="14">
        <v>465.036992</v>
      </c>
      <c r="M55" s="14"/>
      <c r="N55" s="14"/>
      <c r="O55" s="14">
        <v>94.692622</v>
      </c>
      <c r="P55" s="14">
        <v>0</v>
      </c>
      <c r="Q55" s="15"/>
      <c r="R55" s="15"/>
      <c r="S55" s="15">
        <v>0.93351099999999998</v>
      </c>
      <c r="T55" s="15"/>
      <c r="U55" s="9"/>
    </row>
    <row r="56" spans="1:21" x14ac:dyDescent="0.35">
      <c r="A56" s="5">
        <v>103</v>
      </c>
      <c r="B56" s="5" t="s">
        <v>58</v>
      </c>
      <c r="C56" s="7">
        <v>46023</v>
      </c>
      <c r="D56" s="28" t="s">
        <v>87</v>
      </c>
      <c r="E56" s="14">
        <v>8.5544560000000001</v>
      </c>
      <c r="F56" s="14"/>
      <c r="G56" s="14"/>
      <c r="H56" s="14"/>
      <c r="I56" s="14"/>
      <c r="J56" s="14"/>
      <c r="K56" s="14"/>
      <c r="L56" s="14">
        <v>8.5544560000000001</v>
      </c>
      <c r="M56" s="14"/>
      <c r="N56" s="14"/>
      <c r="O56" s="14"/>
      <c r="P56" s="14"/>
      <c r="Q56" s="15"/>
      <c r="R56" s="15"/>
      <c r="S56" s="15"/>
      <c r="T56" s="15"/>
      <c r="U56" s="9"/>
    </row>
    <row r="57" spans="1:21" x14ac:dyDescent="0.35">
      <c r="A57" s="5">
        <v>103</v>
      </c>
      <c r="B57" s="5" t="s">
        <v>58</v>
      </c>
      <c r="C57" s="7">
        <v>46023</v>
      </c>
      <c r="D57" s="28" t="s">
        <v>92</v>
      </c>
      <c r="E57" s="14">
        <v>8.5548079999999995</v>
      </c>
      <c r="F57" s="14"/>
      <c r="G57" s="14"/>
      <c r="H57" s="14"/>
      <c r="I57" s="14"/>
      <c r="J57" s="14"/>
      <c r="K57" s="14"/>
      <c r="L57" s="14">
        <v>8.5548079999999995</v>
      </c>
      <c r="M57" s="14"/>
      <c r="N57" s="14"/>
      <c r="O57" s="14"/>
      <c r="P57" s="14"/>
      <c r="Q57" s="15"/>
      <c r="R57" s="15"/>
      <c r="S57" s="15"/>
      <c r="T57" s="15"/>
      <c r="U57" s="9"/>
    </row>
    <row r="58" spans="1:21" x14ac:dyDescent="0.35">
      <c r="A58" s="5">
        <v>1141</v>
      </c>
      <c r="B58" s="5" t="s">
        <v>31</v>
      </c>
      <c r="C58" s="7">
        <v>46023</v>
      </c>
      <c r="D58" s="28" t="s">
        <v>87</v>
      </c>
      <c r="E58" s="14">
        <v>2209.1395929999999</v>
      </c>
      <c r="F58" s="14"/>
      <c r="G58" s="14">
        <v>73.825198</v>
      </c>
      <c r="H58" s="14"/>
      <c r="I58" s="14">
        <v>123.336212</v>
      </c>
      <c r="J58" s="14"/>
      <c r="K58" s="14">
        <v>14.271317</v>
      </c>
      <c r="L58" s="14">
        <v>1997.706866</v>
      </c>
      <c r="M58" s="14">
        <v>140</v>
      </c>
      <c r="N58" s="14"/>
      <c r="O58" s="14">
        <v>140</v>
      </c>
      <c r="P58" s="14"/>
      <c r="Q58" s="15"/>
      <c r="R58" s="15"/>
      <c r="S58" s="15"/>
      <c r="T58" s="15"/>
      <c r="U58" s="9">
        <v>3.3302369999999999</v>
      </c>
    </row>
    <row r="59" spans="1:21" x14ac:dyDescent="0.35">
      <c r="A59" s="5">
        <v>1141</v>
      </c>
      <c r="B59" s="5" t="s">
        <v>31</v>
      </c>
      <c r="C59" s="7">
        <v>46023</v>
      </c>
      <c r="D59" s="28" t="s">
        <v>92</v>
      </c>
      <c r="E59" s="14">
        <v>2234.0076920000001</v>
      </c>
      <c r="F59" s="14"/>
      <c r="G59" s="14">
        <v>76.457661999999999</v>
      </c>
      <c r="H59" s="14"/>
      <c r="I59" s="14">
        <v>123.417574</v>
      </c>
      <c r="J59" s="14"/>
      <c r="K59" s="14">
        <v>17.601554</v>
      </c>
      <c r="L59" s="14">
        <v>2016.530902</v>
      </c>
      <c r="M59" s="14"/>
      <c r="N59" s="14"/>
      <c r="O59" s="14">
        <v>136.66976299999999</v>
      </c>
      <c r="P59" s="14">
        <v>0</v>
      </c>
      <c r="Q59" s="15">
        <v>0</v>
      </c>
      <c r="R59" s="15"/>
      <c r="S59" s="15">
        <v>1.3473349999999999</v>
      </c>
      <c r="T59" s="15"/>
      <c r="U59" s="9"/>
    </row>
    <row r="60" spans="1:21" x14ac:dyDescent="0.35">
      <c r="A60" s="5">
        <v>1571</v>
      </c>
      <c r="B60" s="5" t="s">
        <v>22</v>
      </c>
      <c r="C60" s="7">
        <v>46023</v>
      </c>
      <c r="D60" s="28" t="s">
        <v>87</v>
      </c>
      <c r="E60" s="14">
        <v>406.96859899999998</v>
      </c>
      <c r="F60" s="14"/>
      <c r="G60" s="14">
        <v>22.92652</v>
      </c>
      <c r="H60" s="14"/>
      <c r="I60" s="14">
        <v>11.356624</v>
      </c>
      <c r="J60" s="14"/>
      <c r="K60" s="14">
        <v>28.207153999999999</v>
      </c>
      <c r="L60" s="14">
        <v>344.47830099999999</v>
      </c>
      <c r="M60" s="14">
        <v>164</v>
      </c>
      <c r="N60" s="14"/>
      <c r="O60" s="14">
        <v>164</v>
      </c>
      <c r="P60" s="14"/>
      <c r="Q60" s="15"/>
      <c r="R60" s="15"/>
      <c r="S60" s="15"/>
      <c r="T60" s="15"/>
      <c r="U60" s="9">
        <v>3.901135</v>
      </c>
    </row>
    <row r="61" spans="1:21" x14ac:dyDescent="0.35">
      <c r="A61" s="5">
        <v>1571</v>
      </c>
      <c r="B61" s="5" t="s">
        <v>22</v>
      </c>
      <c r="C61" s="7">
        <v>46023</v>
      </c>
      <c r="D61" s="28" t="s">
        <v>92</v>
      </c>
      <c r="E61" s="14">
        <v>391.26428899999996</v>
      </c>
      <c r="F61" s="14"/>
      <c r="G61" s="14">
        <v>21.568401999999999</v>
      </c>
      <c r="H61" s="14"/>
      <c r="I61" s="14">
        <v>11.356624</v>
      </c>
      <c r="J61" s="14"/>
      <c r="K61" s="14">
        <v>32.108288999999999</v>
      </c>
      <c r="L61" s="14">
        <v>326.230975</v>
      </c>
      <c r="M61" s="14"/>
      <c r="N61" s="14"/>
      <c r="O61" s="14">
        <v>160.09886499999999</v>
      </c>
      <c r="P61" s="14">
        <v>0</v>
      </c>
      <c r="Q61" s="15"/>
      <c r="R61" s="15"/>
      <c r="S61" s="15">
        <v>1.5783069999999999</v>
      </c>
      <c r="T61" s="15"/>
      <c r="U61" s="9"/>
    </row>
    <row r="62" spans="1:21" x14ac:dyDescent="0.35">
      <c r="A62" s="5">
        <v>1936</v>
      </c>
      <c r="B62" s="5" t="s">
        <v>30</v>
      </c>
      <c r="C62" s="7">
        <v>46023</v>
      </c>
      <c r="D62" s="28" t="s">
        <v>87</v>
      </c>
      <c r="E62" s="14">
        <v>1234.7284950000001</v>
      </c>
      <c r="F62" s="14"/>
      <c r="G62" s="14">
        <v>4.4517959999999999</v>
      </c>
      <c r="H62" s="14"/>
      <c r="I62" s="14">
        <v>23.324783</v>
      </c>
      <c r="J62" s="14"/>
      <c r="K62" s="14">
        <v>12.818341</v>
      </c>
      <c r="L62" s="14">
        <v>1194.1335750000001</v>
      </c>
      <c r="M62" s="14"/>
      <c r="N62" s="14"/>
      <c r="O62" s="14"/>
      <c r="P62" s="14"/>
      <c r="Q62" s="15"/>
      <c r="R62" s="15"/>
      <c r="S62" s="15"/>
      <c r="T62" s="15"/>
      <c r="U62" s="9"/>
    </row>
    <row r="63" spans="1:21" x14ac:dyDescent="0.35">
      <c r="A63" s="5">
        <v>1936</v>
      </c>
      <c r="B63" s="5" t="s">
        <v>30</v>
      </c>
      <c r="C63" s="7">
        <v>46023</v>
      </c>
      <c r="D63" s="28" t="s">
        <v>92</v>
      </c>
      <c r="E63" s="14">
        <v>1263.7605739999999</v>
      </c>
      <c r="F63" s="14"/>
      <c r="G63" s="14">
        <v>4.6238219999999997</v>
      </c>
      <c r="H63" s="14"/>
      <c r="I63" s="14">
        <v>23.394010999999999</v>
      </c>
      <c r="J63" s="14"/>
      <c r="K63" s="14">
        <v>12.818341</v>
      </c>
      <c r="L63" s="14">
        <v>1222.924401</v>
      </c>
      <c r="M63" s="14"/>
      <c r="N63" s="14"/>
      <c r="O63" s="14"/>
      <c r="P63" s="14"/>
      <c r="Q63" s="15"/>
      <c r="R63" s="15"/>
      <c r="S63" s="15"/>
      <c r="T63" s="15"/>
      <c r="U63" s="9"/>
    </row>
    <row r="64" spans="1:21" x14ac:dyDescent="0.35">
      <c r="A64" s="5">
        <v>1970</v>
      </c>
      <c r="B64" s="5" t="s">
        <v>38</v>
      </c>
      <c r="C64" s="7">
        <v>46023</v>
      </c>
      <c r="D64" s="28" t="s">
        <v>87</v>
      </c>
      <c r="E64" s="14">
        <v>560.38014799999996</v>
      </c>
      <c r="F64" s="14"/>
      <c r="G64" s="14">
        <v>64.762627999999992</v>
      </c>
      <c r="H64" s="14"/>
      <c r="I64" s="14">
        <v>13.125238999999999</v>
      </c>
      <c r="J64" s="14"/>
      <c r="K64" s="14">
        <v>11.144910999999999</v>
      </c>
      <c r="L64" s="14">
        <v>471.34737000000001</v>
      </c>
      <c r="M64" s="14"/>
      <c r="N64" s="14"/>
      <c r="O64" s="14"/>
      <c r="P64" s="14"/>
      <c r="Q64" s="15"/>
      <c r="R64" s="15"/>
      <c r="S64" s="15"/>
      <c r="T64" s="15"/>
      <c r="U64" s="9"/>
    </row>
    <row r="65" spans="1:21" x14ac:dyDescent="0.35">
      <c r="A65" s="5">
        <v>1970</v>
      </c>
      <c r="B65" s="5" t="s">
        <v>38</v>
      </c>
      <c r="C65" s="7">
        <v>46023</v>
      </c>
      <c r="D65" s="28" t="s">
        <v>92</v>
      </c>
      <c r="E65" s="14">
        <v>571.04252799999995</v>
      </c>
      <c r="F65" s="14"/>
      <c r="G65" s="14">
        <v>67.969154000000003</v>
      </c>
      <c r="H65" s="14"/>
      <c r="I65" s="14">
        <v>13.125238999999999</v>
      </c>
      <c r="J65" s="14"/>
      <c r="K65" s="14">
        <v>11.144910999999999</v>
      </c>
      <c r="L65" s="14">
        <v>478.803223</v>
      </c>
      <c r="M65" s="14"/>
      <c r="N65" s="14"/>
      <c r="O65" s="14"/>
      <c r="P65" s="14"/>
      <c r="Q65" s="15"/>
      <c r="R65" s="15"/>
      <c r="S65" s="15"/>
      <c r="T65" s="15"/>
      <c r="U65" s="9"/>
    </row>
    <row r="66" spans="1:21" x14ac:dyDescent="0.35">
      <c r="A66" s="5">
        <v>2036</v>
      </c>
      <c r="B66" s="5" t="s">
        <v>35</v>
      </c>
      <c r="C66" s="7">
        <v>46023</v>
      </c>
      <c r="D66" s="28" t="s">
        <v>87</v>
      </c>
      <c r="E66" s="14">
        <v>68.021779999999993</v>
      </c>
      <c r="F66" s="14"/>
      <c r="G66" s="14">
        <v>5.9495849999999999</v>
      </c>
      <c r="H66" s="14"/>
      <c r="I66" s="14">
        <v>0.37778</v>
      </c>
      <c r="J66" s="14"/>
      <c r="K66" s="14">
        <v>2.694169</v>
      </c>
      <c r="L66" s="14">
        <v>59.000245999999997</v>
      </c>
      <c r="M66" s="14">
        <v>20.551487999999999</v>
      </c>
      <c r="N66" s="14"/>
      <c r="O66" s="14">
        <v>20.551487999999999</v>
      </c>
      <c r="P66" s="14"/>
      <c r="Q66" s="15"/>
      <c r="R66" s="15"/>
      <c r="S66" s="15"/>
      <c r="T66" s="15"/>
      <c r="U66" s="9">
        <v>0.488867</v>
      </c>
    </row>
    <row r="67" spans="1:21" x14ac:dyDescent="0.35">
      <c r="A67" s="5">
        <v>2036</v>
      </c>
      <c r="B67" s="5" t="s">
        <v>35</v>
      </c>
      <c r="C67" s="7">
        <v>46023</v>
      </c>
      <c r="D67" s="28" t="s">
        <v>92</v>
      </c>
      <c r="E67" s="14">
        <v>67.535601999999997</v>
      </c>
      <c r="F67" s="14"/>
      <c r="G67" s="14">
        <v>6.0044789999999999</v>
      </c>
      <c r="H67" s="14"/>
      <c r="I67" s="14">
        <v>0.37778</v>
      </c>
      <c r="J67" s="14"/>
      <c r="K67" s="14">
        <v>3.183036</v>
      </c>
      <c r="L67" s="14">
        <v>57.970306999999998</v>
      </c>
      <c r="M67" s="14"/>
      <c r="N67" s="14"/>
      <c r="O67" s="14">
        <v>20.062621</v>
      </c>
      <c r="P67" s="14">
        <v>0</v>
      </c>
      <c r="Q67" s="15"/>
      <c r="R67" s="15"/>
      <c r="S67" s="15">
        <v>0.19778399999999999</v>
      </c>
      <c r="T67" s="15"/>
      <c r="U67" s="9"/>
    </row>
    <row r="68" spans="1:21" x14ac:dyDescent="0.35">
      <c r="A68" s="5">
        <v>2556</v>
      </c>
      <c r="B68" s="5" t="s">
        <v>41</v>
      </c>
      <c r="C68" s="7">
        <v>46023</v>
      </c>
      <c r="D68" s="28" t="s">
        <v>87</v>
      </c>
      <c r="E68" s="14">
        <v>491.772761</v>
      </c>
      <c r="F68" s="14"/>
      <c r="G68" s="14">
        <v>40.302579999999999</v>
      </c>
      <c r="H68" s="14"/>
      <c r="I68" s="14">
        <v>6.2314169999999995</v>
      </c>
      <c r="J68" s="14"/>
      <c r="K68" s="14">
        <v>21.911548</v>
      </c>
      <c r="L68" s="14">
        <v>423.32721600000002</v>
      </c>
      <c r="M68" s="14">
        <v>104</v>
      </c>
      <c r="N68" s="14"/>
      <c r="O68" s="14">
        <v>104</v>
      </c>
      <c r="P68" s="14"/>
      <c r="Q68" s="15"/>
      <c r="R68" s="15"/>
      <c r="S68" s="15"/>
      <c r="T68" s="15"/>
      <c r="U68" s="9">
        <v>2.4738899999999999</v>
      </c>
    </row>
    <row r="69" spans="1:21" x14ac:dyDescent="0.35">
      <c r="A69" s="5">
        <v>2556</v>
      </c>
      <c r="B69" s="5" t="s">
        <v>41</v>
      </c>
      <c r="C69" s="7">
        <v>46023</v>
      </c>
      <c r="D69" s="28" t="s">
        <v>92</v>
      </c>
      <c r="E69" s="14">
        <v>476.20908099999997</v>
      </c>
      <c r="F69" s="14"/>
      <c r="G69" s="14">
        <v>36.869718999999996</v>
      </c>
      <c r="H69" s="14"/>
      <c r="I69" s="14">
        <v>6.2314169999999995</v>
      </c>
      <c r="J69" s="14"/>
      <c r="K69" s="14">
        <v>24.385438000000001</v>
      </c>
      <c r="L69" s="14">
        <v>408.72250700000001</v>
      </c>
      <c r="M69" s="14"/>
      <c r="N69" s="14"/>
      <c r="O69" s="14">
        <v>101.52611</v>
      </c>
      <c r="P69" s="14">
        <v>0</v>
      </c>
      <c r="Q69" s="15"/>
      <c r="R69" s="15"/>
      <c r="S69" s="15">
        <v>1.0008779999999999</v>
      </c>
      <c r="T69" s="15"/>
      <c r="U69" s="9"/>
    </row>
    <row r="70" spans="1:21" x14ac:dyDescent="0.35">
      <c r="A70" s="5">
        <v>2562</v>
      </c>
      <c r="B70" s="5" t="s">
        <v>59</v>
      </c>
      <c r="C70" s="7">
        <v>46023</v>
      </c>
      <c r="D70" s="28" t="s">
        <v>87</v>
      </c>
      <c r="E70" s="14">
        <v>752.30115599999999</v>
      </c>
      <c r="F70" s="14"/>
      <c r="G70" s="14">
        <v>90.655282999999997</v>
      </c>
      <c r="H70" s="14"/>
      <c r="I70" s="14">
        <v>6.1098289999999995</v>
      </c>
      <c r="J70" s="14"/>
      <c r="K70" s="14">
        <v>49.453623</v>
      </c>
      <c r="L70" s="14">
        <v>606.08242099999995</v>
      </c>
      <c r="M70" s="14">
        <v>27.21</v>
      </c>
      <c r="N70" s="14"/>
      <c r="O70" s="14">
        <v>27.21</v>
      </c>
      <c r="P70" s="14"/>
      <c r="Q70" s="15"/>
      <c r="R70" s="15"/>
      <c r="S70" s="15"/>
      <c r="T70" s="15"/>
      <c r="U70" s="9">
        <v>0.64725500000000002</v>
      </c>
    </row>
    <row r="71" spans="1:21" x14ac:dyDescent="0.35">
      <c r="A71" s="5">
        <v>2562</v>
      </c>
      <c r="B71" s="5" t="s">
        <v>59</v>
      </c>
      <c r="C71" s="7">
        <v>46023</v>
      </c>
      <c r="D71" s="28" t="s">
        <v>92</v>
      </c>
      <c r="E71" s="14">
        <v>735.34350399999994</v>
      </c>
      <c r="F71" s="14"/>
      <c r="G71" s="14">
        <v>84.142986999999991</v>
      </c>
      <c r="H71" s="14"/>
      <c r="I71" s="14">
        <v>5.9904929999999998</v>
      </c>
      <c r="J71" s="14"/>
      <c r="K71" s="14">
        <v>50.100877999999994</v>
      </c>
      <c r="L71" s="14">
        <v>595.10914600000001</v>
      </c>
      <c r="M71" s="14"/>
      <c r="N71" s="14"/>
      <c r="O71" s="14">
        <v>26.562745</v>
      </c>
      <c r="P71" s="14">
        <v>0</v>
      </c>
      <c r="Q71" s="15"/>
      <c r="R71" s="15"/>
      <c r="S71" s="15">
        <v>0.26186399999999999</v>
      </c>
      <c r="T71" s="15"/>
      <c r="U71" s="9"/>
    </row>
    <row r="72" spans="1:21" x14ac:dyDescent="0.35">
      <c r="A72" s="5">
        <v>2576</v>
      </c>
      <c r="B72" s="5" t="s">
        <v>28</v>
      </c>
      <c r="C72" s="7">
        <v>46023</v>
      </c>
      <c r="D72" s="28" t="s">
        <v>87</v>
      </c>
      <c r="E72" s="14">
        <v>158.31698699999998</v>
      </c>
      <c r="F72" s="14"/>
      <c r="G72" s="14"/>
      <c r="H72" s="14"/>
      <c r="I72" s="14">
        <v>1.190086</v>
      </c>
      <c r="J72" s="14"/>
      <c r="K72" s="14">
        <v>6.3177969999999997</v>
      </c>
      <c r="L72" s="14">
        <v>150.80910399999999</v>
      </c>
      <c r="M72" s="14">
        <v>30</v>
      </c>
      <c r="N72" s="14"/>
      <c r="O72" s="14">
        <v>30</v>
      </c>
      <c r="P72" s="14"/>
      <c r="Q72" s="15"/>
      <c r="R72" s="15"/>
      <c r="S72" s="15"/>
      <c r="T72" s="15"/>
      <c r="U72" s="9">
        <v>0.71362199999999998</v>
      </c>
    </row>
    <row r="73" spans="1:21" x14ac:dyDescent="0.35">
      <c r="A73" s="5">
        <v>2576</v>
      </c>
      <c r="B73" s="5" t="s">
        <v>28</v>
      </c>
      <c r="C73" s="7">
        <v>46023</v>
      </c>
      <c r="D73" s="28" t="s">
        <v>92</v>
      </c>
      <c r="E73" s="14">
        <v>153.81019000000001</v>
      </c>
      <c r="F73" s="14"/>
      <c r="G73" s="14"/>
      <c r="H73" s="14"/>
      <c r="I73" s="14">
        <v>1.190086</v>
      </c>
      <c r="J73" s="14"/>
      <c r="K73" s="14">
        <v>7.0314189999999996</v>
      </c>
      <c r="L73" s="14">
        <v>145.588685</v>
      </c>
      <c r="M73" s="14"/>
      <c r="N73" s="14"/>
      <c r="O73" s="14">
        <v>29.286377999999999</v>
      </c>
      <c r="P73" s="14">
        <v>0</v>
      </c>
      <c r="Q73" s="15"/>
      <c r="R73" s="15"/>
      <c r="S73" s="15">
        <v>0.288715</v>
      </c>
      <c r="T73" s="15"/>
      <c r="U73" s="9"/>
    </row>
    <row r="74" spans="1:21" x14ac:dyDescent="0.35">
      <c r="A74" s="5">
        <v>4092</v>
      </c>
      <c r="B74" s="5" t="s">
        <v>37</v>
      </c>
      <c r="C74" s="7">
        <v>46023</v>
      </c>
      <c r="D74" s="28" t="s">
        <v>87</v>
      </c>
      <c r="E74" s="14">
        <v>280.51646</v>
      </c>
      <c r="F74" s="14"/>
      <c r="G74" s="14"/>
      <c r="H74" s="14"/>
      <c r="I74" s="14">
        <v>1.724826</v>
      </c>
      <c r="J74" s="14"/>
      <c r="K74" s="14">
        <v>17.032896999999998</v>
      </c>
      <c r="L74" s="14">
        <v>261.758737</v>
      </c>
      <c r="M74" s="14">
        <v>129.5</v>
      </c>
      <c r="N74" s="14"/>
      <c r="O74" s="14">
        <v>129.5</v>
      </c>
      <c r="P74" s="14"/>
      <c r="Q74" s="15"/>
      <c r="R74" s="15"/>
      <c r="S74" s="15"/>
      <c r="T74" s="15"/>
      <c r="U74" s="9">
        <v>3.0804689999999999</v>
      </c>
    </row>
    <row r="75" spans="1:21" x14ac:dyDescent="0.35">
      <c r="A75" s="5">
        <v>4092</v>
      </c>
      <c r="B75" s="5" t="s">
        <v>37</v>
      </c>
      <c r="C75" s="7">
        <v>46023</v>
      </c>
      <c r="D75" s="28" t="s">
        <v>92</v>
      </c>
      <c r="E75" s="14">
        <v>277.46500500000002</v>
      </c>
      <c r="F75" s="14"/>
      <c r="G75" s="14"/>
      <c r="H75" s="14"/>
      <c r="I75" s="14">
        <v>1.724826</v>
      </c>
      <c r="J75" s="14"/>
      <c r="K75" s="14">
        <v>20.113365999999999</v>
      </c>
      <c r="L75" s="14">
        <v>255.626813</v>
      </c>
      <c r="M75" s="14"/>
      <c r="N75" s="14"/>
      <c r="O75" s="14">
        <v>126.41953100000001</v>
      </c>
      <c r="P75" s="14">
        <v>0</v>
      </c>
      <c r="Q75" s="15"/>
      <c r="R75" s="15"/>
      <c r="S75" s="15">
        <v>1.2462849999999999</v>
      </c>
      <c r="T75" s="15"/>
      <c r="U75" s="9"/>
    </row>
    <row r="76" spans="1:21" x14ac:dyDescent="0.35">
      <c r="A76" s="5">
        <v>9163</v>
      </c>
      <c r="B76" s="5" t="s">
        <v>60</v>
      </c>
      <c r="C76" s="7">
        <v>46023</v>
      </c>
      <c r="D76" s="28" t="s">
        <v>87</v>
      </c>
      <c r="E76" s="14">
        <v>16.841328000000001</v>
      </c>
      <c r="F76" s="14"/>
      <c r="G76" s="14"/>
      <c r="H76" s="14"/>
      <c r="I76" s="14">
        <v>9.7719E-2</v>
      </c>
      <c r="J76" s="14"/>
      <c r="K76" s="14"/>
      <c r="L76" s="14">
        <v>16.743608999999999</v>
      </c>
      <c r="M76" s="14"/>
      <c r="N76" s="14"/>
      <c r="O76" s="14"/>
      <c r="P76" s="14"/>
      <c r="Q76" s="15"/>
      <c r="R76" s="15"/>
      <c r="S76" s="15"/>
      <c r="T76" s="15"/>
      <c r="U76" s="9"/>
    </row>
    <row r="77" spans="1:21" x14ac:dyDescent="0.35">
      <c r="A77" s="5">
        <v>9163</v>
      </c>
      <c r="B77" s="5" t="s">
        <v>60</v>
      </c>
      <c r="C77" s="7">
        <v>46023</v>
      </c>
      <c r="D77" s="28" t="s">
        <v>92</v>
      </c>
      <c r="E77" s="14">
        <v>16.764547999999998</v>
      </c>
      <c r="F77" s="14"/>
      <c r="G77" s="14"/>
      <c r="H77" s="14"/>
      <c r="I77" s="14">
        <v>9.7953999999999999E-2</v>
      </c>
      <c r="J77" s="14"/>
      <c r="K77" s="14"/>
      <c r="L77" s="14">
        <v>16.666594</v>
      </c>
      <c r="M77" s="14"/>
      <c r="N77" s="14"/>
      <c r="O77" s="14"/>
      <c r="P77" s="14"/>
      <c r="Q77" s="15"/>
      <c r="R77" s="15"/>
      <c r="S77" s="15"/>
      <c r="T77" s="15"/>
      <c r="U77" s="9"/>
    </row>
    <row r="78" spans="1:21" x14ac:dyDescent="0.35">
      <c r="A78" s="5">
        <v>13255</v>
      </c>
      <c r="B78" s="5" t="s">
        <v>61</v>
      </c>
      <c r="C78" s="7">
        <v>46023</v>
      </c>
      <c r="D78" s="28" t="s">
        <v>87</v>
      </c>
      <c r="E78" s="14">
        <v>10.135161999999999</v>
      </c>
      <c r="F78" s="14"/>
      <c r="G78" s="14"/>
      <c r="H78" s="14"/>
      <c r="I78" s="14">
        <v>0.99171599999999993</v>
      </c>
      <c r="J78" s="14"/>
      <c r="K78" s="14"/>
      <c r="L78" s="14">
        <v>9.1434459999999991</v>
      </c>
      <c r="M78" s="14"/>
      <c r="N78" s="14"/>
      <c r="O78" s="14"/>
      <c r="P78" s="14"/>
      <c r="Q78" s="15"/>
      <c r="R78" s="15"/>
      <c r="S78" s="15"/>
      <c r="T78" s="15"/>
      <c r="U78" s="9"/>
    </row>
    <row r="79" spans="1:21" x14ac:dyDescent="0.35">
      <c r="A79" s="5">
        <v>13255</v>
      </c>
      <c r="B79" s="5" t="s">
        <v>61</v>
      </c>
      <c r="C79" s="7">
        <v>46023</v>
      </c>
      <c r="D79" s="28" t="s">
        <v>92</v>
      </c>
      <c r="E79" s="14">
        <v>10.16253</v>
      </c>
      <c r="F79" s="14"/>
      <c r="G79" s="14"/>
      <c r="H79" s="14"/>
      <c r="I79" s="14">
        <v>0.99171599999999993</v>
      </c>
      <c r="J79" s="14"/>
      <c r="K79" s="14"/>
      <c r="L79" s="14">
        <v>9.170814</v>
      </c>
      <c r="M79" s="14"/>
      <c r="N79" s="14"/>
      <c r="O79" s="14"/>
      <c r="P79" s="14"/>
      <c r="Q79" s="15"/>
      <c r="R79" s="15"/>
      <c r="S79" s="15"/>
      <c r="T79" s="15"/>
      <c r="U79" s="9"/>
    </row>
    <row r="80" spans="1:21" x14ac:dyDescent="0.35">
      <c r="A80" s="5">
        <v>15039</v>
      </c>
      <c r="B80" s="5" t="s">
        <v>62</v>
      </c>
      <c r="C80" s="7">
        <v>46023</v>
      </c>
      <c r="D80" s="28" t="s">
        <v>87</v>
      </c>
      <c r="E80" s="14">
        <v>155.14960600000001</v>
      </c>
      <c r="F80" s="14"/>
      <c r="G80" s="14"/>
      <c r="H80" s="14"/>
      <c r="I80" s="14">
        <v>41.200702999999997</v>
      </c>
      <c r="J80" s="14"/>
      <c r="K80" s="14"/>
      <c r="L80" s="14">
        <v>113.948903</v>
      </c>
      <c r="M80" s="14"/>
      <c r="N80" s="14"/>
      <c r="O80" s="14"/>
      <c r="P80" s="14"/>
      <c r="Q80" s="15"/>
      <c r="R80" s="15"/>
      <c r="S80" s="15"/>
      <c r="T80" s="15"/>
      <c r="U80" s="9"/>
    </row>
    <row r="81" spans="1:21" x14ac:dyDescent="0.35">
      <c r="A81" s="5">
        <v>15039</v>
      </c>
      <c r="B81" s="5" t="s">
        <v>62</v>
      </c>
      <c r="C81" s="7">
        <v>46023</v>
      </c>
      <c r="D81" s="28" t="s">
        <v>92</v>
      </c>
      <c r="E81" s="14">
        <v>155.14960500000001</v>
      </c>
      <c r="F81" s="14"/>
      <c r="G81" s="14"/>
      <c r="H81" s="14"/>
      <c r="I81" s="14">
        <v>41.200702999999997</v>
      </c>
      <c r="J81" s="14"/>
      <c r="K81" s="14"/>
      <c r="L81" s="14">
        <v>113.94890100000001</v>
      </c>
      <c r="M81" s="14"/>
      <c r="N81" s="14"/>
      <c r="O81" s="14"/>
      <c r="P81" s="14"/>
      <c r="Q81" s="15"/>
      <c r="R81" s="15"/>
      <c r="S81" s="15"/>
      <c r="T81" s="15"/>
      <c r="U81" s="9"/>
    </row>
    <row r="82" spans="1:21" x14ac:dyDescent="0.35">
      <c r="A82" s="5">
        <v>70982</v>
      </c>
      <c r="B82" s="5" t="s">
        <v>46</v>
      </c>
      <c r="C82" s="7">
        <v>46023</v>
      </c>
      <c r="D82" s="28" t="s">
        <v>87</v>
      </c>
      <c r="E82" s="14">
        <v>44.962558000000001</v>
      </c>
      <c r="F82" s="14"/>
      <c r="G82" s="14">
        <v>3.2218399999999998</v>
      </c>
      <c r="H82" s="14"/>
      <c r="I82" s="14">
        <v>0.10105599999999999</v>
      </c>
      <c r="J82" s="14"/>
      <c r="K82" s="14">
        <v>1.864698</v>
      </c>
      <c r="L82" s="14">
        <v>39.774963999999997</v>
      </c>
      <c r="M82" s="14">
        <v>14.170945999999999</v>
      </c>
      <c r="N82" s="14"/>
      <c r="O82" s="14">
        <v>14.170945999999999</v>
      </c>
      <c r="P82" s="14"/>
      <c r="Q82" s="15"/>
      <c r="R82" s="15"/>
      <c r="S82" s="15"/>
      <c r="T82" s="15"/>
      <c r="U82" s="9">
        <v>0.33709</v>
      </c>
    </row>
    <row r="83" spans="1:21" x14ac:dyDescent="0.35">
      <c r="A83" s="5">
        <v>70982</v>
      </c>
      <c r="B83" s="5" t="s">
        <v>46</v>
      </c>
      <c r="C83" s="7">
        <v>46023</v>
      </c>
      <c r="D83" s="28" t="s">
        <v>92</v>
      </c>
      <c r="E83" s="14">
        <v>45.336461</v>
      </c>
      <c r="F83" s="14"/>
      <c r="G83" s="14">
        <v>3.251566</v>
      </c>
      <c r="H83" s="14"/>
      <c r="I83" s="14">
        <v>0.10105699999999999</v>
      </c>
      <c r="J83" s="14"/>
      <c r="K83" s="14">
        <v>2.2017880000000001</v>
      </c>
      <c r="L83" s="14">
        <v>39.782050999999996</v>
      </c>
      <c r="M83" s="14"/>
      <c r="N83" s="14"/>
      <c r="O83" s="14">
        <v>13.833855999999999</v>
      </c>
      <c r="P83" s="14">
        <v>0</v>
      </c>
      <c r="Q83" s="15"/>
      <c r="R83" s="15"/>
      <c r="S83" s="15">
        <v>0.136379</v>
      </c>
      <c r="T83" s="15"/>
      <c r="U83" s="9"/>
    </row>
    <row r="84" spans="1:21" x14ac:dyDescent="0.35">
      <c r="A84" s="5">
        <v>70983</v>
      </c>
      <c r="B84" s="5" t="s">
        <v>44</v>
      </c>
      <c r="C84" s="7">
        <v>46023</v>
      </c>
      <c r="D84" s="28" t="s">
        <v>87</v>
      </c>
      <c r="E84" s="14">
        <v>35.526584999999997</v>
      </c>
      <c r="F84" s="14"/>
      <c r="G84" s="14">
        <v>5.9638349999999996</v>
      </c>
      <c r="H84" s="14"/>
      <c r="I84" s="14">
        <v>0.40506699999999995</v>
      </c>
      <c r="J84" s="14"/>
      <c r="K84" s="14">
        <v>1.271387</v>
      </c>
      <c r="L84" s="14">
        <v>27.886295999999998</v>
      </c>
      <c r="M84" s="14">
        <v>9.8436620000000001</v>
      </c>
      <c r="N84" s="14"/>
      <c r="O84" s="14">
        <v>9.8436620000000001</v>
      </c>
      <c r="P84" s="14"/>
      <c r="Q84" s="15"/>
      <c r="R84" s="15"/>
      <c r="S84" s="15"/>
      <c r="T84" s="15"/>
      <c r="U84" s="9">
        <v>0.234155</v>
      </c>
    </row>
    <row r="85" spans="1:21" x14ac:dyDescent="0.35">
      <c r="A85" s="5">
        <v>70983</v>
      </c>
      <c r="B85" s="5" t="s">
        <v>44</v>
      </c>
      <c r="C85" s="7">
        <v>46023</v>
      </c>
      <c r="D85" s="28" t="s">
        <v>92</v>
      </c>
      <c r="E85" s="14">
        <v>35.645157999999995</v>
      </c>
      <c r="F85" s="14"/>
      <c r="G85" s="14">
        <v>6.0188600000000001</v>
      </c>
      <c r="H85" s="14"/>
      <c r="I85" s="14">
        <v>0.40506699999999995</v>
      </c>
      <c r="J85" s="14"/>
      <c r="K85" s="14">
        <v>1.5055419999999999</v>
      </c>
      <c r="L85" s="14">
        <v>27.715688999999998</v>
      </c>
      <c r="M85" s="14"/>
      <c r="N85" s="14"/>
      <c r="O85" s="14">
        <v>9.6095069999999989</v>
      </c>
      <c r="P85" s="14">
        <v>0</v>
      </c>
      <c r="Q85" s="15"/>
      <c r="R85" s="15"/>
      <c r="S85" s="15">
        <v>9.4733999999999999E-2</v>
      </c>
      <c r="T85" s="15"/>
      <c r="U85" s="9"/>
    </row>
    <row r="86" spans="1:21" x14ac:dyDescent="0.35">
      <c r="A86" s="5">
        <v>70984</v>
      </c>
      <c r="B86" s="5" t="s">
        <v>45</v>
      </c>
      <c r="C86" s="7">
        <v>46023</v>
      </c>
      <c r="D86" s="28" t="s">
        <v>87</v>
      </c>
      <c r="E86" s="14">
        <v>39.214390999999999</v>
      </c>
      <c r="F86" s="14"/>
      <c r="G86" s="14">
        <v>2.5974599999999999</v>
      </c>
      <c r="H86" s="14"/>
      <c r="I86" s="14">
        <v>8.0475999999999992E-2</v>
      </c>
      <c r="J86" s="14"/>
      <c r="K86" s="14">
        <v>1.636698</v>
      </c>
      <c r="L86" s="14">
        <v>34.899757000000001</v>
      </c>
      <c r="M86" s="14">
        <v>12.433904</v>
      </c>
      <c r="N86" s="14"/>
      <c r="O86" s="14">
        <v>12.433904</v>
      </c>
      <c r="P86" s="14"/>
      <c r="Q86" s="15"/>
      <c r="R86" s="15"/>
      <c r="S86" s="15"/>
      <c r="T86" s="15"/>
      <c r="U86" s="9">
        <v>0.29576999999999998</v>
      </c>
    </row>
    <row r="87" spans="1:21" x14ac:dyDescent="0.35">
      <c r="A87" s="5">
        <v>70984</v>
      </c>
      <c r="B87" s="5" t="s">
        <v>45</v>
      </c>
      <c r="C87" s="7">
        <v>46023</v>
      </c>
      <c r="D87" s="28" t="s">
        <v>92</v>
      </c>
      <c r="E87" s="14">
        <v>39.532167999999999</v>
      </c>
      <c r="F87" s="14"/>
      <c r="G87" s="14">
        <v>2.621426</v>
      </c>
      <c r="H87" s="14"/>
      <c r="I87" s="14">
        <v>8.0475999999999992E-2</v>
      </c>
      <c r="J87" s="14"/>
      <c r="K87" s="14">
        <v>1.9324679999999999</v>
      </c>
      <c r="L87" s="14">
        <v>34.897798000000002</v>
      </c>
      <c r="M87" s="14"/>
      <c r="N87" s="14"/>
      <c r="O87" s="14">
        <v>12.138133999999999</v>
      </c>
      <c r="P87" s="14">
        <v>0</v>
      </c>
      <c r="Q87" s="15"/>
      <c r="R87" s="15"/>
      <c r="S87" s="15">
        <v>0.11966199999999999</v>
      </c>
      <c r="T87" s="15"/>
      <c r="U87" s="9"/>
    </row>
    <row r="88" spans="1:21" x14ac:dyDescent="0.35">
      <c r="A88" s="5">
        <v>73121</v>
      </c>
      <c r="B88" s="5" t="s">
        <v>63</v>
      </c>
      <c r="C88" s="7">
        <v>46023</v>
      </c>
      <c r="D88" s="28" t="s">
        <v>87</v>
      </c>
      <c r="E88" s="14">
        <v>51.287814999999995</v>
      </c>
      <c r="F88" s="14"/>
      <c r="G88" s="14">
        <v>5.8973909999999998</v>
      </c>
      <c r="H88" s="14"/>
      <c r="I88" s="14">
        <v>0.14160799999999998</v>
      </c>
      <c r="J88" s="14"/>
      <c r="K88" s="14">
        <v>6.4215999999999995E-2</v>
      </c>
      <c r="L88" s="14">
        <v>45.184600000000003</v>
      </c>
      <c r="M88" s="14"/>
      <c r="N88" s="14"/>
      <c r="O88" s="14"/>
      <c r="P88" s="14"/>
      <c r="Q88" s="15"/>
      <c r="R88" s="15"/>
      <c r="S88" s="15"/>
      <c r="T88" s="15"/>
      <c r="U88" s="9"/>
    </row>
    <row r="89" spans="1:21" x14ac:dyDescent="0.35">
      <c r="A89" s="5">
        <v>73121</v>
      </c>
      <c r="B89" s="5" t="s">
        <v>63</v>
      </c>
      <c r="C89" s="7">
        <v>46023</v>
      </c>
      <c r="D89" s="28" t="s">
        <v>92</v>
      </c>
      <c r="E89" s="14">
        <v>51.273134999999996</v>
      </c>
      <c r="F89" s="14"/>
      <c r="G89" s="14">
        <v>5.8924249999999994</v>
      </c>
      <c r="H89" s="14"/>
      <c r="I89" s="14">
        <v>0.14160799999999998</v>
      </c>
      <c r="J89" s="14"/>
      <c r="K89" s="14">
        <v>6.4215999999999995E-2</v>
      </c>
      <c r="L89" s="14">
        <v>45.174886000000001</v>
      </c>
      <c r="M89" s="14"/>
      <c r="N89" s="14"/>
      <c r="O89" s="14"/>
      <c r="P89" s="14"/>
      <c r="Q89" s="15"/>
      <c r="R89" s="15"/>
      <c r="S89" s="15"/>
      <c r="T89" s="15"/>
      <c r="U89" s="9"/>
    </row>
    <row r="90" spans="1:21" x14ac:dyDescent="0.35">
      <c r="A90" s="5">
        <v>73122</v>
      </c>
      <c r="B90" s="5" t="s">
        <v>64</v>
      </c>
      <c r="C90" s="7">
        <v>46023</v>
      </c>
      <c r="D90" s="28" t="s">
        <v>87</v>
      </c>
      <c r="E90" s="14">
        <v>1.9233749999999998</v>
      </c>
      <c r="F90" s="14"/>
      <c r="G90" s="14">
        <v>4.0543999999999997E-2</v>
      </c>
      <c r="H90" s="14"/>
      <c r="I90" s="14"/>
      <c r="J90" s="14"/>
      <c r="K90" s="14">
        <v>2.6719999999999999E-3</v>
      </c>
      <c r="L90" s="14">
        <v>1.8801589999999999</v>
      </c>
      <c r="M90" s="14"/>
      <c r="N90" s="14"/>
      <c r="O90" s="14"/>
      <c r="P90" s="14"/>
      <c r="Q90" s="15"/>
      <c r="R90" s="15"/>
      <c r="S90" s="15"/>
      <c r="T90" s="15"/>
      <c r="U90" s="9"/>
    </row>
    <row r="91" spans="1:21" x14ac:dyDescent="0.35">
      <c r="A91" s="5">
        <v>73122</v>
      </c>
      <c r="B91" s="5" t="s">
        <v>64</v>
      </c>
      <c r="C91" s="7">
        <v>46023</v>
      </c>
      <c r="D91" s="28" t="s">
        <v>92</v>
      </c>
      <c r="E91" s="14">
        <v>1.9225519999999998</v>
      </c>
      <c r="F91" s="14"/>
      <c r="G91" s="14">
        <v>4.0509999999999997E-2</v>
      </c>
      <c r="H91" s="14"/>
      <c r="I91" s="14"/>
      <c r="J91" s="14"/>
      <c r="K91" s="14">
        <v>2.6719999999999999E-3</v>
      </c>
      <c r="L91" s="14">
        <v>1.87937</v>
      </c>
      <c r="M91" s="14"/>
      <c r="N91" s="14"/>
      <c r="O91" s="14"/>
      <c r="P91" s="14"/>
      <c r="Q91" s="15"/>
      <c r="R91" s="15"/>
      <c r="S91" s="15"/>
      <c r="T91" s="15"/>
      <c r="U91" s="9"/>
    </row>
    <row r="92" spans="1:21" x14ac:dyDescent="0.35">
      <c r="A92" s="5">
        <v>73123</v>
      </c>
      <c r="B92" s="5" t="s">
        <v>65</v>
      </c>
      <c r="C92" s="7">
        <v>46023</v>
      </c>
      <c r="D92" s="28" t="s">
        <v>87</v>
      </c>
      <c r="E92" s="14">
        <v>4.1848929999999998</v>
      </c>
      <c r="F92" s="14"/>
      <c r="G92" s="14">
        <v>0.37407199999999996</v>
      </c>
      <c r="H92" s="14"/>
      <c r="I92" s="14">
        <v>1.005E-3</v>
      </c>
      <c r="J92" s="14"/>
      <c r="K92" s="14">
        <v>5.4039999999999999E-3</v>
      </c>
      <c r="L92" s="14">
        <v>3.8044119999999997</v>
      </c>
      <c r="M92" s="14"/>
      <c r="N92" s="14"/>
      <c r="O92" s="14"/>
      <c r="P92" s="14"/>
      <c r="Q92" s="15"/>
      <c r="R92" s="15"/>
      <c r="S92" s="15"/>
      <c r="T92" s="15"/>
      <c r="U92" s="9"/>
    </row>
    <row r="93" spans="1:21" x14ac:dyDescent="0.35">
      <c r="A93" s="5">
        <v>73123</v>
      </c>
      <c r="B93" s="5" t="s">
        <v>65</v>
      </c>
      <c r="C93" s="7">
        <v>46023</v>
      </c>
      <c r="D93" s="28" t="s">
        <v>92</v>
      </c>
      <c r="E93" s="14">
        <v>4.1828979999999998</v>
      </c>
      <c r="F93" s="14"/>
      <c r="G93" s="14">
        <v>0.37375700000000001</v>
      </c>
      <c r="H93" s="14"/>
      <c r="I93" s="14">
        <v>1.005E-3</v>
      </c>
      <c r="J93" s="14"/>
      <c r="K93" s="14">
        <v>5.4039999999999999E-3</v>
      </c>
      <c r="L93" s="14">
        <v>3.8027319999999998</v>
      </c>
      <c r="M93" s="14"/>
      <c r="N93" s="14"/>
      <c r="O93" s="14"/>
      <c r="P93" s="14"/>
      <c r="Q93" s="15"/>
      <c r="R93" s="15"/>
      <c r="S93" s="15"/>
      <c r="T93" s="15"/>
      <c r="U93" s="9"/>
    </row>
    <row r="94" spans="1:21" x14ac:dyDescent="0.35">
      <c r="A94" s="5">
        <v>73124</v>
      </c>
      <c r="B94" s="5" t="s">
        <v>66</v>
      </c>
      <c r="C94" s="7">
        <v>46023</v>
      </c>
      <c r="D94" s="28" t="s">
        <v>87</v>
      </c>
      <c r="E94" s="14">
        <v>7.672536</v>
      </c>
      <c r="F94" s="14"/>
      <c r="G94" s="14">
        <v>0.38903699999999997</v>
      </c>
      <c r="H94" s="14"/>
      <c r="I94" s="14"/>
      <c r="J94" s="14"/>
      <c r="K94" s="14">
        <v>1.0336E-2</v>
      </c>
      <c r="L94" s="14">
        <v>7.2731629999999994</v>
      </c>
      <c r="M94" s="14"/>
      <c r="N94" s="14"/>
      <c r="O94" s="14"/>
      <c r="P94" s="14"/>
      <c r="Q94" s="15"/>
      <c r="R94" s="15"/>
      <c r="S94" s="15"/>
      <c r="T94" s="15"/>
      <c r="U94" s="9"/>
    </row>
    <row r="95" spans="1:21" x14ac:dyDescent="0.35">
      <c r="A95" s="5">
        <v>73124</v>
      </c>
      <c r="B95" s="5" t="s">
        <v>66</v>
      </c>
      <c r="C95" s="7">
        <v>46023</v>
      </c>
      <c r="D95" s="28" t="s">
        <v>92</v>
      </c>
      <c r="E95" s="14">
        <v>7.6695199999999994</v>
      </c>
      <c r="F95" s="14"/>
      <c r="G95" s="14">
        <v>0.38870899999999997</v>
      </c>
      <c r="H95" s="14"/>
      <c r="I95" s="14"/>
      <c r="J95" s="14"/>
      <c r="K95" s="14">
        <v>1.0336E-2</v>
      </c>
      <c r="L95" s="14">
        <v>7.2704749999999994</v>
      </c>
      <c r="M95" s="14"/>
      <c r="N95" s="14"/>
      <c r="O95" s="14"/>
      <c r="P95" s="14"/>
      <c r="Q95" s="15"/>
      <c r="R95" s="15"/>
      <c r="S95" s="15"/>
      <c r="T95" s="15"/>
      <c r="U95" s="9"/>
    </row>
    <row r="96" spans="1:21" x14ac:dyDescent="0.35">
      <c r="A96" s="5">
        <v>83729</v>
      </c>
      <c r="B96" s="5" t="s">
        <v>67</v>
      </c>
      <c r="C96" s="7">
        <v>46023</v>
      </c>
      <c r="D96" s="28" t="s">
        <v>87</v>
      </c>
      <c r="E96" s="14">
        <v>481.51155499999999</v>
      </c>
      <c r="F96" s="14"/>
      <c r="G96" s="14">
        <v>35.362725999999995</v>
      </c>
      <c r="H96" s="14"/>
      <c r="I96" s="14">
        <v>12.334033</v>
      </c>
      <c r="J96" s="14"/>
      <c r="K96" s="14">
        <v>17.004656000000001</v>
      </c>
      <c r="L96" s="14">
        <v>416.81013999999999</v>
      </c>
      <c r="M96" s="14">
        <v>19.477331</v>
      </c>
      <c r="N96" s="14"/>
      <c r="O96" s="14">
        <v>19.477331</v>
      </c>
      <c r="P96" s="14"/>
      <c r="Q96" s="15"/>
      <c r="R96" s="15"/>
      <c r="S96" s="15"/>
      <c r="T96" s="15"/>
      <c r="U96" s="9">
        <v>0.46331499999999998</v>
      </c>
    </row>
    <row r="97" spans="1:21" x14ac:dyDescent="0.35">
      <c r="A97" s="5">
        <v>83729</v>
      </c>
      <c r="B97" s="5" t="s">
        <v>67</v>
      </c>
      <c r="C97" s="7">
        <v>46023</v>
      </c>
      <c r="D97" s="28" t="s">
        <v>92</v>
      </c>
      <c r="E97" s="14">
        <v>491.640107</v>
      </c>
      <c r="F97" s="14"/>
      <c r="G97" s="14">
        <v>37.167108999999996</v>
      </c>
      <c r="H97" s="14"/>
      <c r="I97" s="14">
        <v>12.334033</v>
      </c>
      <c r="J97" s="14"/>
      <c r="K97" s="14">
        <v>17.467970999999999</v>
      </c>
      <c r="L97" s="14">
        <v>424.67099300000001</v>
      </c>
      <c r="M97" s="14"/>
      <c r="N97" s="14"/>
      <c r="O97" s="14">
        <v>19.014015999999998</v>
      </c>
      <c r="P97" s="14">
        <v>0</v>
      </c>
      <c r="Q97" s="15"/>
      <c r="R97" s="15"/>
      <c r="S97" s="15">
        <v>0.187446</v>
      </c>
      <c r="T97" s="15"/>
      <c r="U97" s="9"/>
    </row>
    <row r="98" spans="1:21" x14ac:dyDescent="0.35">
      <c r="A98" s="5">
        <v>101709</v>
      </c>
      <c r="B98" s="5" t="s">
        <v>68</v>
      </c>
      <c r="C98" s="7">
        <v>46023</v>
      </c>
      <c r="D98" s="28" t="s">
        <v>87</v>
      </c>
      <c r="E98" s="14">
        <v>41.188918999999999</v>
      </c>
      <c r="F98" s="14"/>
      <c r="G98" s="14">
        <v>3.138287</v>
      </c>
      <c r="H98" s="14"/>
      <c r="I98" s="14">
        <v>0.49268499999999998</v>
      </c>
      <c r="J98" s="14"/>
      <c r="K98" s="14"/>
      <c r="L98" s="14">
        <v>37.557946999999999</v>
      </c>
      <c r="M98" s="14"/>
      <c r="N98" s="14"/>
      <c r="O98" s="14"/>
      <c r="P98" s="14"/>
      <c r="Q98" s="15"/>
      <c r="R98" s="15"/>
      <c r="S98" s="15"/>
      <c r="T98" s="15"/>
      <c r="U98" s="9"/>
    </row>
    <row r="99" spans="1:21" x14ac:dyDescent="0.35">
      <c r="A99" s="5">
        <v>101709</v>
      </c>
      <c r="B99" s="5" t="s">
        <v>68</v>
      </c>
      <c r="C99" s="7">
        <v>46023</v>
      </c>
      <c r="D99" s="28" t="s">
        <v>92</v>
      </c>
      <c r="E99" s="14">
        <v>41.783494999999995</v>
      </c>
      <c r="F99" s="14"/>
      <c r="G99" s="14">
        <v>3.2006189999999997</v>
      </c>
      <c r="H99" s="14"/>
      <c r="I99" s="14">
        <v>0.49268499999999998</v>
      </c>
      <c r="J99" s="14"/>
      <c r="K99" s="14"/>
      <c r="L99" s="14">
        <v>38.090192000000002</v>
      </c>
      <c r="M99" s="14"/>
      <c r="N99" s="14"/>
      <c r="O99" s="14"/>
      <c r="P99" s="14"/>
      <c r="Q99" s="15"/>
      <c r="R99" s="15"/>
      <c r="S99" s="15"/>
      <c r="T99" s="15"/>
      <c r="U99" s="9"/>
    </row>
    <row r="100" spans="1:21" x14ac:dyDescent="0.35">
      <c r="E100" s="29">
        <f>SUM(E4:E99)</f>
        <v>53604.628241999992</v>
      </c>
      <c r="F100" s="29">
        <f t="shared" ref="F100:U100" si="0">SUM(F4:F99)</f>
        <v>0</v>
      </c>
      <c r="G100" s="29">
        <f t="shared" si="0"/>
        <v>3145.7239569999992</v>
      </c>
      <c r="H100" s="29">
        <f t="shared" si="0"/>
        <v>0</v>
      </c>
      <c r="I100" s="29">
        <f t="shared" si="0"/>
        <v>2141.1094510000007</v>
      </c>
      <c r="J100" s="29">
        <f t="shared" si="0"/>
        <v>0</v>
      </c>
      <c r="K100" s="29">
        <f t="shared" si="0"/>
        <v>1056.3980720000002</v>
      </c>
      <c r="L100" s="29">
        <f t="shared" si="0"/>
        <v>47261.396762999982</v>
      </c>
      <c r="M100" s="29">
        <f>SUM(M4:M99)</f>
        <v>2109.9400000000005</v>
      </c>
      <c r="N100" s="29">
        <f t="shared" si="0"/>
        <v>50.19</v>
      </c>
      <c r="O100" s="29">
        <f t="shared" si="0"/>
        <v>4169.6900020000003</v>
      </c>
      <c r="P100" s="29">
        <f t="shared" si="0"/>
        <v>50.19</v>
      </c>
      <c r="Q100" s="29">
        <f t="shared" si="0"/>
        <v>20.305688</v>
      </c>
      <c r="R100" s="29">
        <f t="shared" si="0"/>
        <v>20.209449999999997</v>
      </c>
      <c r="S100" s="29">
        <f t="shared" si="0"/>
        <v>20.209451999999999</v>
      </c>
      <c r="T100" s="29">
        <f t="shared" si="0"/>
        <v>50.189998000000003</v>
      </c>
      <c r="U100" s="29">
        <f t="shared" si="0"/>
        <v>50.189997999999996</v>
      </c>
    </row>
  </sheetData>
  <autoFilter ref="A3:U100" xr:uid="{00000000-0001-0000-0000-000000000000}"/>
  <mergeCells count="1">
    <mergeCell ref="A1:U1"/>
  </mergeCells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78B3-0ECF-4B68-B8C1-97C8BCF93333}">
  <dimension ref="A1:E164"/>
  <sheetViews>
    <sheetView showGridLines="0" zoomScale="80" zoomScaleNormal="80"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2" width="11.6328125" customWidth="1"/>
    <col min="3" max="3" width="19" bestFit="1" customWidth="1"/>
    <col min="4" max="4" width="19" customWidth="1"/>
    <col min="5" max="5" width="12.54296875" customWidth="1"/>
  </cols>
  <sheetData>
    <row r="1" spans="1:5" ht="18.5" x14ac:dyDescent="0.35">
      <c r="A1" s="34" t="s">
        <v>91</v>
      </c>
      <c r="B1" s="34"/>
      <c r="C1" s="34"/>
      <c r="D1" s="34"/>
      <c r="E1" s="34"/>
    </row>
    <row r="3" spans="1:5" ht="25.5" customHeight="1" x14ac:dyDescent="0.35">
      <c r="A3" s="2" t="s">
        <v>1</v>
      </c>
      <c r="B3" s="2" t="s">
        <v>2</v>
      </c>
      <c r="C3" s="2" t="s">
        <v>71</v>
      </c>
      <c r="D3" s="2" t="s">
        <v>70</v>
      </c>
      <c r="E3" s="2" t="s">
        <v>69</v>
      </c>
    </row>
    <row r="4" spans="1:5" x14ac:dyDescent="0.35">
      <c r="A4" s="17">
        <v>46023</v>
      </c>
      <c r="B4" s="16" t="s">
        <v>87</v>
      </c>
      <c r="C4" s="16" t="s">
        <v>59</v>
      </c>
      <c r="D4" s="16" t="s">
        <v>49</v>
      </c>
      <c r="E4" s="30">
        <v>0.15088399999999999</v>
      </c>
    </row>
    <row r="5" spans="1:5" x14ac:dyDescent="0.35">
      <c r="A5" s="17">
        <v>46023</v>
      </c>
      <c r="B5" s="16" t="s">
        <v>87</v>
      </c>
      <c r="C5" s="16" t="s">
        <v>59</v>
      </c>
      <c r="D5" s="16" t="s">
        <v>52</v>
      </c>
      <c r="E5" s="30">
        <v>0.13528000000000001</v>
      </c>
    </row>
    <row r="6" spans="1:5" x14ac:dyDescent="0.35">
      <c r="A6" s="17">
        <v>46023</v>
      </c>
      <c r="B6" s="16" t="s">
        <v>92</v>
      </c>
      <c r="C6" s="16" t="s">
        <v>59</v>
      </c>
      <c r="D6" s="16" t="s">
        <v>32</v>
      </c>
      <c r="E6" s="30">
        <v>0.119509</v>
      </c>
    </row>
    <row r="7" spans="1:5" x14ac:dyDescent="0.35">
      <c r="A7" s="17">
        <v>46023</v>
      </c>
      <c r="B7" s="16" t="s">
        <v>87</v>
      </c>
      <c r="C7" s="16" t="s">
        <v>59</v>
      </c>
      <c r="D7" s="16" t="s">
        <v>53</v>
      </c>
      <c r="E7" s="30">
        <v>0.18054500000000001</v>
      </c>
    </row>
    <row r="8" spans="1:5" x14ac:dyDescent="0.35">
      <c r="A8" s="17">
        <v>46023</v>
      </c>
      <c r="B8" s="16" t="s">
        <v>87</v>
      </c>
      <c r="C8" s="16" t="s">
        <v>59</v>
      </c>
      <c r="D8" s="16" t="s">
        <v>55</v>
      </c>
      <c r="E8" s="30">
        <v>0.18054500000000001</v>
      </c>
    </row>
    <row r="9" spans="1:5" x14ac:dyDescent="0.35">
      <c r="A9" s="17">
        <v>46023</v>
      </c>
      <c r="B9" s="16" t="s">
        <v>92</v>
      </c>
      <c r="C9" s="16" t="s">
        <v>59</v>
      </c>
      <c r="D9" s="16" t="s">
        <v>36</v>
      </c>
      <c r="E9" s="30">
        <v>0.14235500000000001</v>
      </c>
    </row>
    <row r="10" spans="1:5" x14ac:dyDescent="0.35">
      <c r="A10" s="17">
        <v>46023</v>
      </c>
      <c r="B10" s="16" t="s">
        <v>87</v>
      </c>
      <c r="C10" s="16" t="s">
        <v>21</v>
      </c>
      <c r="D10" s="16" t="s">
        <v>49</v>
      </c>
      <c r="E10" s="30">
        <v>0.10535899999999999</v>
      </c>
    </row>
    <row r="11" spans="1:5" x14ac:dyDescent="0.35">
      <c r="A11" s="17">
        <v>46023</v>
      </c>
      <c r="B11" s="16" t="s">
        <v>87</v>
      </c>
      <c r="C11" s="16" t="s">
        <v>21</v>
      </c>
      <c r="D11" s="16" t="s">
        <v>52</v>
      </c>
      <c r="E11" s="30">
        <v>9.4462000000000004E-2</v>
      </c>
    </row>
    <row r="12" spans="1:5" x14ac:dyDescent="0.35">
      <c r="A12" s="17">
        <v>46023</v>
      </c>
      <c r="B12" s="16" t="s">
        <v>92</v>
      </c>
      <c r="C12" s="16" t="s">
        <v>21</v>
      </c>
      <c r="D12" s="16" t="s">
        <v>32</v>
      </c>
      <c r="E12" s="30">
        <v>8.3449999999999996E-2</v>
      </c>
    </row>
    <row r="13" spans="1:5" x14ac:dyDescent="0.35">
      <c r="A13" s="17">
        <v>46023</v>
      </c>
      <c r="B13" s="16" t="s">
        <v>87</v>
      </c>
      <c r="C13" s="16" t="s">
        <v>21</v>
      </c>
      <c r="D13" s="16" t="s">
        <v>53</v>
      </c>
      <c r="E13" s="30">
        <v>0.12606999999999999</v>
      </c>
    </row>
    <row r="14" spans="1:5" x14ac:dyDescent="0.35">
      <c r="A14" s="17">
        <v>46023</v>
      </c>
      <c r="B14" s="16" t="s">
        <v>87</v>
      </c>
      <c r="C14" s="16" t="s">
        <v>21</v>
      </c>
      <c r="D14" s="16" t="s">
        <v>55</v>
      </c>
      <c r="E14" s="30">
        <v>0.12606999999999999</v>
      </c>
    </row>
    <row r="15" spans="1:5" x14ac:dyDescent="0.35">
      <c r="A15" s="17">
        <v>46023</v>
      </c>
      <c r="B15" s="16" t="s">
        <v>92</v>
      </c>
      <c r="C15" s="16" t="s">
        <v>21</v>
      </c>
      <c r="D15" s="16" t="s">
        <v>36</v>
      </c>
      <c r="E15" s="30">
        <v>9.9403000000000005E-2</v>
      </c>
    </row>
    <row r="16" spans="1:5" x14ac:dyDescent="0.35">
      <c r="A16" s="17">
        <v>46023</v>
      </c>
      <c r="B16" s="16" t="s">
        <v>87</v>
      </c>
      <c r="C16" s="16" t="s">
        <v>25</v>
      </c>
      <c r="D16" s="16" t="s">
        <v>49</v>
      </c>
      <c r="E16" s="30">
        <v>5.5449999999999996E-3</v>
      </c>
    </row>
    <row r="17" spans="1:5" x14ac:dyDescent="0.35">
      <c r="A17" s="17">
        <v>46023</v>
      </c>
      <c r="B17" s="16" t="s">
        <v>87</v>
      </c>
      <c r="C17" s="16" t="s">
        <v>25</v>
      </c>
      <c r="D17" s="16" t="s">
        <v>52</v>
      </c>
      <c r="E17" s="30">
        <v>4.9719999999999999E-3</v>
      </c>
    </row>
    <row r="18" spans="1:5" x14ac:dyDescent="0.35">
      <c r="A18" s="17">
        <v>46023</v>
      </c>
      <c r="B18" s="16" t="s">
        <v>92</v>
      </c>
      <c r="C18" s="16" t="s">
        <v>25</v>
      </c>
      <c r="D18" s="16" t="s">
        <v>32</v>
      </c>
      <c r="E18" s="30">
        <v>4.3920000000000001E-3</v>
      </c>
    </row>
    <row r="19" spans="1:5" x14ac:dyDescent="0.35">
      <c r="A19" s="17">
        <v>46023</v>
      </c>
      <c r="B19" s="16" t="s">
        <v>87</v>
      </c>
      <c r="C19" s="16" t="s">
        <v>25</v>
      </c>
      <c r="D19" s="16" t="s">
        <v>53</v>
      </c>
      <c r="E19" s="30">
        <v>6.6350000000000003E-3</v>
      </c>
    </row>
    <row r="20" spans="1:5" x14ac:dyDescent="0.35">
      <c r="A20" s="17">
        <v>46023</v>
      </c>
      <c r="B20" s="16" t="s">
        <v>87</v>
      </c>
      <c r="C20" s="16" t="s">
        <v>25</v>
      </c>
      <c r="D20" s="16" t="s">
        <v>55</v>
      </c>
      <c r="E20" s="30">
        <v>6.6350000000000003E-3</v>
      </c>
    </row>
    <row r="21" spans="1:5" x14ac:dyDescent="0.35">
      <c r="A21" s="17">
        <v>46023</v>
      </c>
      <c r="B21" s="16" t="s">
        <v>92</v>
      </c>
      <c r="C21" s="16" t="s">
        <v>25</v>
      </c>
      <c r="D21" s="16" t="s">
        <v>36</v>
      </c>
      <c r="E21" s="30">
        <v>5.2319999999999997E-3</v>
      </c>
    </row>
    <row r="22" spans="1:5" x14ac:dyDescent="0.35">
      <c r="A22" s="17">
        <v>46023</v>
      </c>
      <c r="B22" s="16" t="s">
        <v>87</v>
      </c>
      <c r="C22" s="16" t="s">
        <v>37</v>
      </c>
      <c r="D22" s="16" t="s">
        <v>49</v>
      </c>
      <c r="E22" s="30">
        <v>0.71810099999999999</v>
      </c>
    </row>
    <row r="23" spans="1:5" x14ac:dyDescent="0.35">
      <c r="A23" s="17">
        <v>46023</v>
      </c>
      <c r="B23" s="16" t="s">
        <v>87</v>
      </c>
      <c r="C23" s="16" t="s">
        <v>37</v>
      </c>
      <c r="D23" s="16" t="s">
        <v>52</v>
      </c>
      <c r="E23" s="30">
        <v>0.64383599999999996</v>
      </c>
    </row>
    <row r="24" spans="1:5" x14ac:dyDescent="0.35">
      <c r="A24" s="17">
        <v>46023</v>
      </c>
      <c r="B24" s="16" t="s">
        <v>92</v>
      </c>
      <c r="C24" s="16" t="s">
        <v>37</v>
      </c>
      <c r="D24" s="16" t="s">
        <v>32</v>
      </c>
      <c r="E24" s="30">
        <v>0.56877699999999998</v>
      </c>
    </row>
    <row r="25" spans="1:5" x14ac:dyDescent="0.35">
      <c r="A25" s="17">
        <v>46023</v>
      </c>
      <c r="B25" s="16" t="s">
        <v>87</v>
      </c>
      <c r="C25" s="16" t="s">
        <v>37</v>
      </c>
      <c r="D25" s="16" t="s">
        <v>53</v>
      </c>
      <c r="E25" s="30">
        <v>0.85926599999999997</v>
      </c>
    </row>
    <row r="26" spans="1:5" x14ac:dyDescent="0.35">
      <c r="A26" s="17">
        <v>46023</v>
      </c>
      <c r="B26" s="16" t="s">
        <v>87</v>
      </c>
      <c r="C26" s="16" t="s">
        <v>37</v>
      </c>
      <c r="D26" s="16" t="s">
        <v>55</v>
      </c>
      <c r="E26" s="30">
        <v>0.85926599999999997</v>
      </c>
    </row>
    <row r="27" spans="1:5" x14ac:dyDescent="0.35">
      <c r="A27" s="17">
        <v>46023</v>
      </c>
      <c r="B27" s="16" t="s">
        <v>92</v>
      </c>
      <c r="C27" s="16" t="s">
        <v>37</v>
      </c>
      <c r="D27" s="16" t="s">
        <v>36</v>
      </c>
      <c r="E27" s="30">
        <v>0.677508</v>
      </c>
    </row>
    <row r="28" spans="1:5" x14ac:dyDescent="0.35">
      <c r="A28" s="17">
        <v>46023</v>
      </c>
      <c r="B28" s="16" t="s">
        <v>87</v>
      </c>
      <c r="C28" s="16" t="s">
        <v>48</v>
      </c>
      <c r="D28" s="16" t="s">
        <v>49</v>
      </c>
      <c r="E28" s="30">
        <v>0.456202</v>
      </c>
    </row>
    <row r="29" spans="1:5" x14ac:dyDescent="0.35">
      <c r="A29" s="17">
        <v>46023</v>
      </c>
      <c r="B29" s="16" t="s">
        <v>87</v>
      </c>
      <c r="C29" s="16" t="s">
        <v>48</v>
      </c>
      <c r="D29" s="16" t="s">
        <v>52</v>
      </c>
      <c r="E29" s="30">
        <v>0.409022</v>
      </c>
    </row>
    <row r="30" spans="1:5" x14ac:dyDescent="0.35">
      <c r="A30" s="17">
        <v>46023</v>
      </c>
      <c r="B30" s="16" t="s">
        <v>92</v>
      </c>
      <c r="C30" s="16" t="s">
        <v>48</v>
      </c>
      <c r="D30" s="16" t="s">
        <v>32</v>
      </c>
      <c r="E30" s="30">
        <v>0.36133799999999999</v>
      </c>
    </row>
    <row r="31" spans="1:5" x14ac:dyDescent="0.35">
      <c r="A31" s="17">
        <v>46023</v>
      </c>
      <c r="B31" s="16" t="s">
        <v>87</v>
      </c>
      <c r="C31" s="16" t="s">
        <v>48</v>
      </c>
      <c r="D31" s="16" t="s">
        <v>53</v>
      </c>
      <c r="E31" s="30">
        <v>0.54588300000000001</v>
      </c>
    </row>
    <row r="32" spans="1:5" x14ac:dyDescent="0.35">
      <c r="A32" s="17">
        <v>46023</v>
      </c>
      <c r="B32" s="16" t="s">
        <v>87</v>
      </c>
      <c r="C32" s="16" t="s">
        <v>48</v>
      </c>
      <c r="D32" s="16" t="s">
        <v>55</v>
      </c>
      <c r="E32" s="30">
        <v>0.54588300000000001</v>
      </c>
    </row>
    <row r="33" spans="1:5" x14ac:dyDescent="0.35">
      <c r="A33" s="17">
        <v>46023</v>
      </c>
      <c r="B33" s="16" t="s">
        <v>92</v>
      </c>
      <c r="C33" s="16" t="s">
        <v>48</v>
      </c>
      <c r="D33" s="16" t="s">
        <v>36</v>
      </c>
      <c r="E33" s="30">
        <v>0.43041400000000002</v>
      </c>
    </row>
    <row r="34" spans="1:5" x14ac:dyDescent="0.35">
      <c r="A34" s="17">
        <v>46023</v>
      </c>
      <c r="B34" s="16" t="s">
        <v>87</v>
      </c>
      <c r="C34" s="16" t="s">
        <v>22</v>
      </c>
      <c r="D34" s="16" t="s">
        <v>49</v>
      </c>
      <c r="E34" s="30">
        <v>0.90941000000000005</v>
      </c>
    </row>
    <row r="35" spans="1:5" x14ac:dyDescent="0.35">
      <c r="A35" s="17">
        <v>46023</v>
      </c>
      <c r="B35" s="16" t="s">
        <v>87</v>
      </c>
      <c r="C35" s="16" t="s">
        <v>22</v>
      </c>
      <c r="D35" s="16" t="s">
        <v>52</v>
      </c>
      <c r="E35" s="30">
        <v>0.81535999999999997</v>
      </c>
    </row>
    <row r="36" spans="1:5" x14ac:dyDescent="0.35">
      <c r="A36" s="17">
        <v>46023</v>
      </c>
      <c r="B36" s="16" t="s">
        <v>92</v>
      </c>
      <c r="C36" s="16" t="s">
        <v>22</v>
      </c>
      <c r="D36" s="16" t="s">
        <v>32</v>
      </c>
      <c r="E36" s="30">
        <v>0.72030400000000006</v>
      </c>
    </row>
    <row r="37" spans="1:5" x14ac:dyDescent="0.35">
      <c r="A37" s="17">
        <v>46023</v>
      </c>
      <c r="B37" s="16" t="s">
        <v>87</v>
      </c>
      <c r="C37" s="16" t="s">
        <v>22</v>
      </c>
      <c r="D37" s="16" t="s">
        <v>53</v>
      </c>
      <c r="E37" s="30">
        <v>1.0881829999999999</v>
      </c>
    </row>
    <row r="38" spans="1:5" x14ac:dyDescent="0.35">
      <c r="A38" s="17">
        <v>46023</v>
      </c>
      <c r="B38" s="16" t="s">
        <v>87</v>
      </c>
      <c r="C38" s="16" t="s">
        <v>22</v>
      </c>
      <c r="D38" s="16" t="s">
        <v>55</v>
      </c>
      <c r="E38" s="30">
        <v>1.0881829999999999</v>
      </c>
    </row>
    <row r="39" spans="1:5" x14ac:dyDescent="0.35">
      <c r="A39" s="17">
        <v>46023</v>
      </c>
      <c r="B39" s="16" t="s">
        <v>92</v>
      </c>
      <c r="C39" s="16" t="s">
        <v>22</v>
      </c>
      <c r="D39" s="16" t="s">
        <v>36</v>
      </c>
      <c r="E39" s="30">
        <v>0.85800299999999996</v>
      </c>
    </row>
    <row r="40" spans="1:5" x14ac:dyDescent="0.35">
      <c r="A40" s="17">
        <v>46023</v>
      </c>
      <c r="B40" s="16" t="s">
        <v>87</v>
      </c>
      <c r="C40" s="16" t="s">
        <v>23</v>
      </c>
      <c r="D40" s="16" t="s">
        <v>49</v>
      </c>
      <c r="E40" s="30">
        <v>1.4914320000000001</v>
      </c>
    </row>
    <row r="41" spans="1:5" x14ac:dyDescent="0.35">
      <c r="A41" s="17">
        <v>46023</v>
      </c>
      <c r="B41" s="16" t="s">
        <v>87</v>
      </c>
      <c r="C41" s="16" t="s">
        <v>23</v>
      </c>
      <c r="D41" s="16" t="s">
        <v>52</v>
      </c>
      <c r="E41" s="30">
        <v>1.3371900000000001</v>
      </c>
    </row>
    <row r="42" spans="1:5" x14ac:dyDescent="0.35">
      <c r="A42" s="17">
        <v>46023</v>
      </c>
      <c r="B42" s="16" t="s">
        <v>92</v>
      </c>
      <c r="C42" s="16" t="s">
        <v>23</v>
      </c>
      <c r="D42" s="16" t="s">
        <v>32</v>
      </c>
      <c r="E42" s="30">
        <v>1.181298</v>
      </c>
    </row>
    <row r="43" spans="1:5" x14ac:dyDescent="0.35">
      <c r="A43" s="17">
        <v>46023</v>
      </c>
      <c r="B43" s="16" t="s">
        <v>87</v>
      </c>
      <c r="C43" s="16" t="s">
        <v>23</v>
      </c>
      <c r="D43" s="16" t="s">
        <v>53</v>
      </c>
      <c r="E43" s="30">
        <v>1.784619</v>
      </c>
    </row>
    <row r="44" spans="1:5" x14ac:dyDescent="0.35">
      <c r="A44" s="17">
        <v>46023</v>
      </c>
      <c r="B44" s="16" t="s">
        <v>87</v>
      </c>
      <c r="C44" s="16" t="s">
        <v>23</v>
      </c>
      <c r="D44" s="16" t="s">
        <v>55</v>
      </c>
      <c r="E44" s="30">
        <v>1.784619</v>
      </c>
    </row>
    <row r="45" spans="1:5" x14ac:dyDescent="0.35">
      <c r="A45" s="17">
        <v>46023</v>
      </c>
      <c r="B45" s="16" t="s">
        <v>92</v>
      </c>
      <c r="C45" s="16" t="s">
        <v>23</v>
      </c>
      <c r="D45" s="16" t="s">
        <v>36</v>
      </c>
      <c r="E45" s="30">
        <v>1.407125</v>
      </c>
    </row>
    <row r="46" spans="1:5" x14ac:dyDescent="0.35">
      <c r="A46" s="17">
        <v>46023</v>
      </c>
      <c r="B46" s="16" t="s">
        <v>87</v>
      </c>
      <c r="C46" s="16" t="s">
        <v>50</v>
      </c>
      <c r="D46" s="16" t="s">
        <v>49</v>
      </c>
      <c r="E46" s="30">
        <v>0.15526499999999999</v>
      </c>
    </row>
    <row r="47" spans="1:5" x14ac:dyDescent="0.35">
      <c r="A47" s="17">
        <v>46023</v>
      </c>
      <c r="B47" s="16" t="s">
        <v>87</v>
      </c>
      <c r="C47" s="16" t="s">
        <v>50</v>
      </c>
      <c r="D47" s="16" t="s">
        <v>52</v>
      </c>
      <c r="E47" s="30">
        <v>0.139208</v>
      </c>
    </row>
    <row r="48" spans="1:5" x14ac:dyDescent="0.35">
      <c r="A48" s="17">
        <v>46023</v>
      </c>
      <c r="B48" s="16" t="s">
        <v>92</v>
      </c>
      <c r="C48" s="16" t="s">
        <v>50</v>
      </c>
      <c r="D48" s="16" t="s">
        <v>32</v>
      </c>
      <c r="E48" s="30">
        <v>0.122979</v>
      </c>
    </row>
    <row r="49" spans="1:5" x14ac:dyDescent="0.35">
      <c r="A49" s="17">
        <v>46023</v>
      </c>
      <c r="B49" s="16" t="s">
        <v>87</v>
      </c>
      <c r="C49" s="16" t="s">
        <v>50</v>
      </c>
      <c r="D49" s="16" t="s">
        <v>53</v>
      </c>
      <c r="E49" s="30">
        <v>0.18578700000000001</v>
      </c>
    </row>
    <row r="50" spans="1:5" x14ac:dyDescent="0.35">
      <c r="A50" s="17">
        <v>46023</v>
      </c>
      <c r="B50" s="16" t="s">
        <v>87</v>
      </c>
      <c r="C50" s="16" t="s">
        <v>50</v>
      </c>
      <c r="D50" s="16" t="s">
        <v>55</v>
      </c>
      <c r="E50" s="30">
        <v>0.18578700000000001</v>
      </c>
    </row>
    <row r="51" spans="1:5" x14ac:dyDescent="0.35">
      <c r="A51" s="17">
        <v>46023</v>
      </c>
      <c r="B51" s="16" t="s">
        <v>92</v>
      </c>
      <c r="C51" s="16" t="s">
        <v>50</v>
      </c>
      <c r="D51" s="16" t="s">
        <v>36</v>
      </c>
      <c r="E51" s="30">
        <v>0.14648800000000001</v>
      </c>
    </row>
    <row r="52" spans="1:5" x14ac:dyDescent="0.35">
      <c r="A52" s="17">
        <v>46023</v>
      </c>
      <c r="B52" s="16" t="s">
        <v>87</v>
      </c>
      <c r="C52" s="16" t="s">
        <v>31</v>
      </c>
      <c r="D52" s="16" t="s">
        <v>49</v>
      </c>
      <c r="E52" s="30">
        <v>0.77632500000000004</v>
      </c>
    </row>
    <row r="53" spans="1:5" x14ac:dyDescent="0.35">
      <c r="A53" s="17">
        <v>46023</v>
      </c>
      <c r="B53" s="16" t="s">
        <v>87</v>
      </c>
      <c r="C53" s="16" t="s">
        <v>31</v>
      </c>
      <c r="D53" s="16" t="s">
        <v>52</v>
      </c>
      <c r="E53" s="30">
        <v>0.69603899999999996</v>
      </c>
    </row>
    <row r="54" spans="1:5" x14ac:dyDescent="0.35">
      <c r="A54" s="17">
        <v>46023</v>
      </c>
      <c r="B54" s="16" t="s">
        <v>92</v>
      </c>
      <c r="C54" s="16" t="s">
        <v>31</v>
      </c>
      <c r="D54" s="16" t="s">
        <v>32</v>
      </c>
      <c r="E54" s="30">
        <v>0.61489300000000002</v>
      </c>
    </row>
    <row r="55" spans="1:5" x14ac:dyDescent="0.35">
      <c r="A55" s="17">
        <v>46023</v>
      </c>
      <c r="B55" s="16" t="s">
        <v>87</v>
      </c>
      <c r="C55" s="16" t="s">
        <v>31</v>
      </c>
      <c r="D55" s="16" t="s">
        <v>53</v>
      </c>
      <c r="E55" s="30">
        <v>0.92893599999999998</v>
      </c>
    </row>
    <row r="56" spans="1:5" x14ac:dyDescent="0.35">
      <c r="A56" s="17">
        <v>46023</v>
      </c>
      <c r="B56" s="16" t="s">
        <v>87</v>
      </c>
      <c r="C56" s="16" t="s">
        <v>31</v>
      </c>
      <c r="D56" s="16" t="s">
        <v>55</v>
      </c>
      <c r="E56" s="30">
        <v>0.92893599999999998</v>
      </c>
    </row>
    <row r="57" spans="1:5" x14ac:dyDescent="0.35">
      <c r="A57" s="17">
        <v>46023</v>
      </c>
      <c r="B57" s="16" t="s">
        <v>92</v>
      </c>
      <c r="C57" s="16" t="s">
        <v>31</v>
      </c>
      <c r="D57" s="16" t="s">
        <v>36</v>
      </c>
      <c r="E57" s="30">
        <v>0.73244200000000004</v>
      </c>
    </row>
    <row r="58" spans="1:5" x14ac:dyDescent="0.35">
      <c r="A58" s="17">
        <v>46023</v>
      </c>
      <c r="B58" s="16" t="s">
        <v>87</v>
      </c>
      <c r="C58" s="16" t="s">
        <v>32</v>
      </c>
      <c r="D58" s="16" t="s">
        <v>49</v>
      </c>
      <c r="E58" s="30">
        <v>5.5452000000000001E-2</v>
      </c>
    </row>
    <row r="59" spans="1:5" x14ac:dyDescent="0.35">
      <c r="A59" s="17">
        <v>46023</v>
      </c>
      <c r="B59" s="16" t="s">
        <v>87</v>
      </c>
      <c r="C59" s="16" t="s">
        <v>32</v>
      </c>
      <c r="D59" s="16" t="s">
        <v>52</v>
      </c>
      <c r="E59" s="30">
        <v>4.9716999999999997E-2</v>
      </c>
    </row>
    <row r="60" spans="1:5" x14ac:dyDescent="0.35">
      <c r="A60" s="17">
        <v>46023</v>
      </c>
      <c r="B60" s="16" t="s">
        <v>87</v>
      </c>
      <c r="C60" s="16" t="s">
        <v>32</v>
      </c>
      <c r="D60" s="16" t="s">
        <v>53</v>
      </c>
      <c r="E60" s="30">
        <v>6.6352999999999995E-2</v>
      </c>
    </row>
    <row r="61" spans="1:5" x14ac:dyDescent="0.35">
      <c r="A61" s="17">
        <v>46023</v>
      </c>
      <c r="B61" s="16" t="s">
        <v>87</v>
      </c>
      <c r="C61" s="16" t="s">
        <v>32</v>
      </c>
      <c r="D61" s="16" t="s">
        <v>55</v>
      </c>
      <c r="E61" s="30">
        <v>6.6352999999999995E-2</v>
      </c>
    </row>
    <row r="62" spans="1:5" x14ac:dyDescent="0.35">
      <c r="A62" s="17">
        <v>46023</v>
      </c>
      <c r="B62" s="16" t="s">
        <v>87</v>
      </c>
      <c r="C62" s="16" t="s">
        <v>24</v>
      </c>
      <c r="D62" s="16" t="s">
        <v>49</v>
      </c>
      <c r="E62" s="30">
        <v>1.0535840000000001</v>
      </c>
    </row>
    <row r="63" spans="1:5" x14ac:dyDescent="0.35">
      <c r="A63" s="17">
        <v>46023</v>
      </c>
      <c r="B63" s="16" t="s">
        <v>87</v>
      </c>
      <c r="C63" s="16" t="s">
        <v>24</v>
      </c>
      <c r="D63" s="16" t="s">
        <v>52</v>
      </c>
      <c r="E63" s="30">
        <v>0.94462400000000002</v>
      </c>
    </row>
    <row r="64" spans="1:5" x14ac:dyDescent="0.35">
      <c r="A64" s="17">
        <v>46023</v>
      </c>
      <c r="B64" s="16" t="s">
        <v>92</v>
      </c>
      <c r="C64" s="16" t="s">
        <v>24</v>
      </c>
      <c r="D64" s="16" t="s">
        <v>32</v>
      </c>
      <c r="E64" s="30">
        <v>0.83449799999999996</v>
      </c>
    </row>
    <row r="65" spans="1:5" x14ac:dyDescent="0.35">
      <c r="A65" s="17">
        <v>46023</v>
      </c>
      <c r="B65" s="16" t="s">
        <v>87</v>
      </c>
      <c r="C65" s="16" t="s">
        <v>24</v>
      </c>
      <c r="D65" s="16" t="s">
        <v>53</v>
      </c>
      <c r="E65" s="30">
        <v>1.260699</v>
      </c>
    </row>
    <row r="66" spans="1:5" x14ac:dyDescent="0.35">
      <c r="A66" s="17">
        <v>46023</v>
      </c>
      <c r="B66" s="16" t="s">
        <v>87</v>
      </c>
      <c r="C66" s="16" t="s">
        <v>24</v>
      </c>
      <c r="D66" s="16" t="s">
        <v>55</v>
      </c>
      <c r="E66" s="30">
        <v>1.260699</v>
      </c>
    </row>
    <row r="67" spans="1:5" x14ac:dyDescent="0.35">
      <c r="A67" s="17">
        <v>46023</v>
      </c>
      <c r="B67" s="16" t="s">
        <v>92</v>
      </c>
      <c r="C67" s="16" t="s">
        <v>24</v>
      </c>
      <c r="D67" s="16" t="s">
        <v>36</v>
      </c>
      <c r="E67" s="30">
        <v>0.99402800000000002</v>
      </c>
    </row>
    <row r="68" spans="1:5" x14ac:dyDescent="0.35">
      <c r="A68" s="17">
        <v>46023</v>
      </c>
      <c r="B68" s="16" t="s">
        <v>87</v>
      </c>
      <c r="C68" s="16" t="s">
        <v>26</v>
      </c>
      <c r="D68" s="16" t="s">
        <v>49</v>
      </c>
      <c r="E68" s="30">
        <v>0.75968999999999998</v>
      </c>
    </row>
    <row r="69" spans="1:5" x14ac:dyDescent="0.35">
      <c r="A69" s="17">
        <v>46023</v>
      </c>
      <c r="B69" s="16" t="s">
        <v>87</v>
      </c>
      <c r="C69" s="16" t="s">
        <v>26</v>
      </c>
      <c r="D69" s="16" t="s">
        <v>52</v>
      </c>
      <c r="E69" s="30">
        <v>0.68112399999999995</v>
      </c>
    </row>
    <row r="70" spans="1:5" x14ac:dyDescent="0.35">
      <c r="A70" s="17">
        <v>46023</v>
      </c>
      <c r="B70" s="16" t="s">
        <v>92</v>
      </c>
      <c r="C70" s="16" t="s">
        <v>26</v>
      </c>
      <c r="D70" s="16" t="s">
        <v>32</v>
      </c>
      <c r="E70" s="30">
        <v>0.60171699999999995</v>
      </c>
    </row>
    <row r="71" spans="1:5" x14ac:dyDescent="0.35">
      <c r="A71" s="17">
        <v>46023</v>
      </c>
      <c r="B71" s="16" t="s">
        <v>87</v>
      </c>
      <c r="C71" s="16" t="s">
        <v>26</v>
      </c>
      <c r="D71" s="16" t="s">
        <v>53</v>
      </c>
      <c r="E71" s="30">
        <v>0.90903100000000003</v>
      </c>
    </row>
    <row r="72" spans="1:5" x14ac:dyDescent="0.35">
      <c r="A72" s="17">
        <v>46023</v>
      </c>
      <c r="B72" s="16" t="s">
        <v>87</v>
      </c>
      <c r="C72" s="16" t="s">
        <v>26</v>
      </c>
      <c r="D72" s="16" t="s">
        <v>55</v>
      </c>
      <c r="E72" s="30">
        <v>0.90903100000000003</v>
      </c>
    </row>
    <row r="73" spans="1:5" x14ac:dyDescent="0.35">
      <c r="A73" s="17">
        <v>46023</v>
      </c>
      <c r="B73" s="16" t="s">
        <v>92</v>
      </c>
      <c r="C73" s="16" t="s">
        <v>26</v>
      </c>
      <c r="D73" s="16" t="s">
        <v>36</v>
      </c>
      <c r="E73" s="30">
        <v>0.71674700000000002</v>
      </c>
    </row>
    <row r="74" spans="1:5" x14ac:dyDescent="0.35">
      <c r="A74" s="17">
        <v>46023</v>
      </c>
      <c r="B74" s="16" t="s">
        <v>87</v>
      </c>
      <c r="C74" s="16" t="s">
        <v>27</v>
      </c>
      <c r="D74" s="16" t="s">
        <v>49</v>
      </c>
      <c r="E74" s="30">
        <v>0.537883</v>
      </c>
    </row>
    <row r="75" spans="1:5" x14ac:dyDescent="0.35">
      <c r="A75" s="17">
        <v>46023</v>
      </c>
      <c r="B75" s="16" t="s">
        <v>87</v>
      </c>
      <c r="C75" s="16" t="s">
        <v>27</v>
      </c>
      <c r="D75" s="16" t="s">
        <v>52</v>
      </c>
      <c r="E75" s="30">
        <v>0.48225499999999999</v>
      </c>
    </row>
    <row r="76" spans="1:5" x14ac:dyDescent="0.35">
      <c r="A76" s="17">
        <v>46023</v>
      </c>
      <c r="B76" s="16" t="s">
        <v>92</v>
      </c>
      <c r="C76" s="16" t="s">
        <v>27</v>
      </c>
      <c r="D76" s="16" t="s">
        <v>32</v>
      </c>
      <c r="E76" s="30">
        <v>0.426033</v>
      </c>
    </row>
    <row r="77" spans="1:5" x14ac:dyDescent="0.35">
      <c r="A77" s="17">
        <v>46023</v>
      </c>
      <c r="B77" s="16" t="s">
        <v>87</v>
      </c>
      <c r="C77" s="16" t="s">
        <v>27</v>
      </c>
      <c r="D77" s="16" t="s">
        <v>53</v>
      </c>
      <c r="E77" s="30">
        <v>0.64361999999999997</v>
      </c>
    </row>
    <row r="78" spans="1:5" x14ac:dyDescent="0.35">
      <c r="A78" s="17">
        <v>46023</v>
      </c>
      <c r="B78" s="16" t="s">
        <v>87</v>
      </c>
      <c r="C78" s="16" t="s">
        <v>27</v>
      </c>
      <c r="D78" s="16" t="s">
        <v>55</v>
      </c>
      <c r="E78" s="30">
        <v>0.64361999999999997</v>
      </c>
    </row>
    <row r="79" spans="1:5" x14ac:dyDescent="0.35">
      <c r="A79" s="17">
        <v>46023</v>
      </c>
      <c r="B79" s="16" t="s">
        <v>92</v>
      </c>
      <c r="C79" s="16" t="s">
        <v>27</v>
      </c>
      <c r="D79" s="16" t="s">
        <v>36</v>
      </c>
      <c r="E79" s="30">
        <v>0.50747799999999998</v>
      </c>
    </row>
    <row r="80" spans="1:5" x14ac:dyDescent="0.35">
      <c r="A80" s="17">
        <v>46023</v>
      </c>
      <c r="B80" s="16" t="s">
        <v>87</v>
      </c>
      <c r="C80" s="16" t="s">
        <v>33</v>
      </c>
      <c r="D80" s="16" t="s">
        <v>49</v>
      </c>
      <c r="E80" s="30">
        <v>0.81514200000000003</v>
      </c>
    </row>
    <row r="81" spans="1:5" x14ac:dyDescent="0.35">
      <c r="A81" s="17">
        <v>46023</v>
      </c>
      <c r="B81" s="16" t="s">
        <v>87</v>
      </c>
      <c r="C81" s="16" t="s">
        <v>33</v>
      </c>
      <c r="D81" s="16" t="s">
        <v>52</v>
      </c>
      <c r="E81" s="30">
        <v>0.73084099999999996</v>
      </c>
    </row>
    <row r="82" spans="1:5" x14ac:dyDescent="0.35">
      <c r="A82" s="17">
        <v>46023</v>
      </c>
      <c r="B82" s="16" t="s">
        <v>92</v>
      </c>
      <c r="C82" s="16" t="s">
        <v>33</v>
      </c>
      <c r="D82" s="16" t="s">
        <v>32</v>
      </c>
      <c r="E82" s="30">
        <v>0.64563800000000005</v>
      </c>
    </row>
    <row r="83" spans="1:5" x14ac:dyDescent="0.35">
      <c r="A83" s="17">
        <v>46023</v>
      </c>
      <c r="B83" s="16" t="s">
        <v>87</v>
      </c>
      <c r="C83" s="16" t="s">
        <v>33</v>
      </c>
      <c r="D83" s="16" t="s">
        <v>53</v>
      </c>
      <c r="E83" s="30">
        <v>0.975383</v>
      </c>
    </row>
    <row r="84" spans="1:5" x14ac:dyDescent="0.35">
      <c r="A84" s="17">
        <v>46023</v>
      </c>
      <c r="B84" s="16" t="s">
        <v>87</v>
      </c>
      <c r="C84" s="16" t="s">
        <v>33</v>
      </c>
      <c r="D84" s="16" t="s">
        <v>55</v>
      </c>
      <c r="E84" s="30">
        <v>0.975383</v>
      </c>
    </row>
    <row r="85" spans="1:5" x14ac:dyDescent="0.35">
      <c r="A85" s="17">
        <v>46023</v>
      </c>
      <c r="B85" s="16" t="s">
        <v>92</v>
      </c>
      <c r="C85" s="16" t="s">
        <v>33</v>
      </c>
      <c r="D85" s="16" t="s">
        <v>36</v>
      </c>
      <c r="E85" s="30">
        <v>0.76906399999999997</v>
      </c>
    </row>
    <row r="86" spans="1:5" x14ac:dyDescent="0.35">
      <c r="A86" s="17">
        <v>46023</v>
      </c>
      <c r="B86" s="16" t="s">
        <v>87</v>
      </c>
      <c r="C86" s="16" t="s">
        <v>28</v>
      </c>
      <c r="D86" s="16" t="s">
        <v>49</v>
      </c>
      <c r="E86" s="30">
        <v>0.166355</v>
      </c>
    </row>
    <row r="87" spans="1:5" x14ac:dyDescent="0.35">
      <c r="A87" s="17">
        <v>46023</v>
      </c>
      <c r="B87" s="16" t="s">
        <v>87</v>
      </c>
      <c r="C87" s="16" t="s">
        <v>28</v>
      </c>
      <c r="D87" s="16" t="s">
        <v>52</v>
      </c>
      <c r="E87" s="30">
        <v>0.14915100000000001</v>
      </c>
    </row>
    <row r="88" spans="1:5" x14ac:dyDescent="0.35">
      <c r="A88" s="17">
        <v>46023</v>
      </c>
      <c r="B88" s="16" t="s">
        <v>92</v>
      </c>
      <c r="C88" s="16" t="s">
        <v>28</v>
      </c>
      <c r="D88" s="16" t="s">
        <v>32</v>
      </c>
      <c r="E88" s="30">
        <v>0.13176299999999999</v>
      </c>
    </row>
    <row r="89" spans="1:5" x14ac:dyDescent="0.35">
      <c r="A89" s="17">
        <v>46023</v>
      </c>
      <c r="B89" s="16" t="s">
        <v>87</v>
      </c>
      <c r="C89" s="16" t="s">
        <v>28</v>
      </c>
      <c r="D89" s="16" t="s">
        <v>53</v>
      </c>
      <c r="E89" s="30">
        <v>0.19905800000000001</v>
      </c>
    </row>
    <row r="90" spans="1:5" x14ac:dyDescent="0.35">
      <c r="A90" s="17">
        <v>46023</v>
      </c>
      <c r="B90" s="16" t="s">
        <v>87</v>
      </c>
      <c r="C90" s="16" t="s">
        <v>28</v>
      </c>
      <c r="D90" s="16" t="s">
        <v>55</v>
      </c>
      <c r="E90" s="30">
        <v>0.19905800000000001</v>
      </c>
    </row>
    <row r="91" spans="1:5" x14ac:dyDescent="0.35">
      <c r="A91" s="17">
        <v>46023</v>
      </c>
      <c r="B91" s="16" t="s">
        <v>92</v>
      </c>
      <c r="C91" s="16" t="s">
        <v>28</v>
      </c>
      <c r="D91" s="16" t="s">
        <v>36</v>
      </c>
      <c r="E91" s="30">
        <v>0.15695200000000001</v>
      </c>
    </row>
    <row r="92" spans="1:5" x14ac:dyDescent="0.35">
      <c r="A92" s="17">
        <v>46023</v>
      </c>
      <c r="B92" s="16" t="s">
        <v>87</v>
      </c>
      <c r="C92" s="16" t="s">
        <v>44</v>
      </c>
      <c r="D92" s="16" t="s">
        <v>49</v>
      </c>
      <c r="E92" s="30">
        <v>5.4585000000000002E-2</v>
      </c>
    </row>
    <row r="93" spans="1:5" x14ac:dyDescent="0.35">
      <c r="A93" s="17">
        <v>46023</v>
      </c>
      <c r="B93" s="16" t="s">
        <v>87</v>
      </c>
      <c r="C93" s="16" t="s">
        <v>44</v>
      </c>
      <c r="D93" s="16" t="s">
        <v>52</v>
      </c>
      <c r="E93" s="30">
        <v>4.8939999999999997E-2</v>
      </c>
    </row>
    <row r="94" spans="1:5" x14ac:dyDescent="0.35">
      <c r="A94" s="17">
        <v>46023</v>
      </c>
      <c r="B94" s="16" t="s">
        <v>92</v>
      </c>
      <c r="C94" s="16" t="s">
        <v>44</v>
      </c>
      <c r="D94" s="16" t="s">
        <v>32</v>
      </c>
      <c r="E94" s="30">
        <v>4.3234000000000002E-2</v>
      </c>
    </row>
    <row r="95" spans="1:5" x14ac:dyDescent="0.35">
      <c r="A95" s="17">
        <v>46023</v>
      </c>
      <c r="B95" s="16" t="s">
        <v>87</v>
      </c>
      <c r="C95" s="16" t="s">
        <v>44</v>
      </c>
      <c r="D95" s="16" t="s">
        <v>53</v>
      </c>
      <c r="E95" s="30">
        <v>6.5314999999999998E-2</v>
      </c>
    </row>
    <row r="96" spans="1:5" x14ac:dyDescent="0.35">
      <c r="A96" s="17">
        <v>46023</v>
      </c>
      <c r="B96" s="16" t="s">
        <v>87</v>
      </c>
      <c r="C96" s="16" t="s">
        <v>44</v>
      </c>
      <c r="D96" s="16" t="s">
        <v>55</v>
      </c>
      <c r="E96" s="30">
        <v>6.5314999999999998E-2</v>
      </c>
    </row>
    <row r="97" spans="1:5" x14ac:dyDescent="0.35">
      <c r="A97" s="17">
        <v>46023</v>
      </c>
      <c r="B97" s="16" t="s">
        <v>92</v>
      </c>
      <c r="C97" s="16" t="s">
        <v>44</v>
      </c>
      <c r="D97" s="16" t="s">
        <v>36</v>
      </c>
      <c r="E97" s="30">
        <v>5.1499999999999997E-2</v>
      </c>
    </row>
    <row r="98" spans="1:5" x14ac:dyDescent="0.35">
      <c r="A98" s="17">
        <v>46023</v>
      </c>
      <c r="B98" s="16" t="s">
        <v>87</v>
      </c>
      <c r="C98" s="16" t="s">
        <v>39</v>
      </c>
      <c r="D98" s="16" t="s">
        <v>49</v>
      </c>
      <c r="E98" s="30">
        <v>0.18299099999999999</v>
      </c>
    </row>
    <row r="99" spans="1:5" x14ac:dyDescent="0.35">
      <c r="A99" s="17">
        <v>46023</v>
      </c>
      <c r="B99" s="16" t="s">
        <v>87</v>
      </c>
      <c r="C99" s="16" t="s">
        <v>39</v>
      </c>
      <c r="D99" s="16" t="s">
        <v>52</v>
      </c>
      <c r="E99" s="30">
        <v>0.16406599999999999</v>
      </c>
    </row>
    <row r="100" spans="1:5" x14ac:dyDescent="0.35">
      <c r="A100" s="17">
        <v>46023</v>
      </c>
      <c r="B100" s="16" t="s">
        <v>92</v>
      </c>
      <c r="C100" s="16" t="s">
        <v>39</v>
      </c>
      <c r="D100" s="16" t="s">
        <v>32</v>
      </c>
      <c r="E100" s="30">
        <v>0.14493900000000001</v>
      </c>
    </row>
    <row r="101" spans="1:5" x14ac:dyDescent="0.35">
      <c r="A101" s="17">
        <v>46023</v>
      </c>
      <c r="B101" s="16" t="s">
        <v>87</v>
      </c>
      <c r="C101" s="16" t="s">
        <v>39</v>
      </c>
      <c r="D101" s="16" t="s">
        <v>53</v>
      </c>
      <c r="E101" s="30">
        <v>0.21896299999999999</v>
      </c>
    </row>
    <row r="102" spans="1:5" x14ac:dyDescent="0.35">
      <c r="A102" s="17">
        <v>46023</v>
      </c>
      <c r="B102" s="16" t="s">
        <v>87</v>
      </c>
      <c r="C102" s="16" t="s">
        <v>39</v>
      </c>
      <c r="D102" s="16" t="s">
        <v>55</v>
      </c>
      <c r="E102" s="30">
        <v>0.21896299999999999</v>
      </c>
    </row>
    <row r="103" spans="1:5" x14ac:dyDescent="0.35">
      <c r="A103" s="17">
        <v>46023</v>
      </c>
      <c r="B103" s="16" t="s">
        <v>92</v>
      </c>
      <c r="C103" s="16" t="s">
        <v>39</v>
      </c>
      <c r="D103" s="16" t="s">
        <v>36</v>
      </c>
      <c r="E103" s="30">
        <v>0.17264699999999999</v>
      </c>
    </row>
    <row r="104" spans="1:5" x14ac:dyDescent="0.35">
      <c r="A104" s="17">
        <v>46023</v>
      </c>
      <c r="B104" s="16" t="s">
        <v>87</v>
      </c>
      <c r="C104" s="16" t="s">
        <v>40</v>
      </c>
      <c r="D104" s="16" t="s">
        <v>49</v>
      </c>
      <c r="E104" s="30">
        <v>0.85395799999999999</v>
      </c>
    </row>
    <row r="105" spans="1:5" x14ac:dyDescent="0.35">
      <c r="A105" s="17">
        <v>46023</v>
      </c>
      <c r="B105" s="16" t="s">
        <v>87</v>
      </c>
      <c r="C105" s="16" t="s">
        <v>40</v>
      </c>
      <c r="D105" s="16" t="s">
        <v>52</v>
      </c>
      <c r="E105" s="30">
        <v>0.76564299999999996</v>
      </c>
    </row>
    <row r="106" spans="1:5" x14ac:dyDescent="0.35">
      <c r="A106" s="17">
        <v>46023</v>
      </c>
      <c r="B106" s="16" t="s">
        <v>92</v>
      </c>
      <c r="C106" s="16" t="s">
        <v>40</v>
      </c>
      <c r="D106" s="16" t="s">
        <v>32</v>
      </c>
      <c r="E106" s="30">
        <v>0.67638299999999996</v>
      </c>
    </row>
    <row r="107" spans="1:5" x14ac:dyDescent="0.35">
      <c r="A107" s="17">
        <v>46023</v>
      </c>
      <c r="B107" s="16" t="s">
        <v>87</v>
      </c>
      <c r="C107" s="16" t="s">
        <v>40</v>
      </c>
      <c r="D107" s="16" t="s">
        <v>53</v>
      </c>
      <c r="E107" s="30">
        <v>1.02183</v>
      </c>
    </row>
    <row r="108" spans="1:5" x14ac:dyDescent="0.35">
      <c r="A108" s="17">
        <v>46023</v>
      </c>
      <c r="B108" s="16" t="s">
        <v>87</v>
      </c>
      <c r="C108" s="16" t="s">
        <v>40</v>
      </c>
      <c r="D108" s="16" t="s">
        <v>55</v>
      </c>
      <c r="E108" s="30">
        <v>1.02183</v>
      </c>
    </row>
    <row r="109" spans="1:5" x14ac:dyDescent="0.35">
      <c r="A109" s="17">
        <v>46023</v>
      </c>
      <c r="B109" s="16" t="s">
        <v>92</v>
      </c>
      <c r="C109" s="16" t="s">
        <v>40</v>
      </c>
      <c r="D109" s="16" t="s">
        <v>36</v>
      </c>
      <c r="E109" s="30">
        <v>0.80568600000000001</v>
      </c>
    </row>
    <row r="110" spans="1:5" x14ac:dyDescent="0.35">
      <c r="A110" s="17">
        <v>46023</v>
      </c>
      <c r="B110" s="16" t="s">
        <v>87</v>
      </c>
      <c r="C110" s="16" t="s">
        <v>34</v>
      </c>
      <c r="D110" s="16" t="s">
        <v>49</v>
      </c>
      <c r="E110" s="30">
        <v>1.3807499999999999</v>
      </c>
    </row>
    <row r="111" spans="1:5" x14ac:dyDescent="0.35">
      <c r="A111" s="17">
        <v>46023</v>
      </c>
      <c r="B111" s="16" t="s">
        <v>87</v>
      </c>
      <c r="C111" s="16" t="s">
        <v>34</v>
      </c>
      <c r="D111" s="16" t="s">
        <v>52</v>
      </c>
      <c r="E111" s="30">
        <v>1.2379549999999999</v>
      </c>
    </row>
    <row r="112" spans="1:5" x14ac:dyDescent="0.35">
      <c r="A112" s="17">
        <v>46023</v>
      </c>
      <c r="B112" s="16" t="s">
        <v>92</v>
      </c>
      <c r="C112" s="16" t="s">
        <v>34</v>
      </c>
      <c r="D112" s="16" t="s">
        <v>32</v>
      </c>
      <c r="E112" s="30">
        <v>1.0936319999999999</v>
      </c>
    </row>
    <row r="113" spans="1:5" x14ac:dyDescent="0.35">
      <c r="A113" s="17">
        <v>46023</v>
      </c>
      <c r="B113" s="16" t="s">
        <v>87</v>
      </c>
      <c r="C113" s="16" t="s">
        <v>34</v>
      </c>
      <c r="D113" s="16" t="s">
        <v>53</v>
      </c>
      <c r="E113" s="30">
        <v>1.65218</v>
      </c>
    </row>
    <row r="114" spans="1:5" x14ac:dyDescent="0.35">
      <c r="A114" s="17">
        <v>46023</v>
      </c>
      <c r="B114" s="16" t="s">
        <v>87</v>
      </c>
      <c r="C114" s="16" t="s">
        <v>34</v>
      </c>
      <c r="D114" s="16" t="s">
        <v>55</v>
      </c>
      <c r="E114" s="30">
        <v>1.65218</v>
      </c>
    </row>
    <row r="115" spans="1:5" x14ac:dyDescent="0.35">
      <c r="A115" s="17">
        <v>46023</v>
      </c>
      <c r="B115" s="16" t="s">
        <v>92</v>
      </c>
      <c r="C115" s="16" t="s">
        <v>34</v>
      </c>
      <c r="D115" s="16" t="s">
        <v>36</v>
      </c>
      <c r="E115" s="30">
        <v>1.3027</v>
      </c>
    </row>
    <row r="116" spans="1:5" x14ac:dyDescent="0.35">
      <c r="A116" s="17">
        <v>46023</v>
      </c>
      <c r="B116" s="16" t="s">
        <v>87</v>
      </c>
      <c r="C116" s="16" t="s">
        <v>45</v>
      </c>
      <c r="D116" s="16" t="s">
        <v>49</v>
      </c>
      <c r="E116" s="30">
        <v>6.8947999999999995E-2</v>
      </c>
    </row>
    <row r="117" spans="1:5" x14ac:dyDescent="0.35">
      <c r="A117" s="17">
        <v>46023</v>
      </c>
      <c r="B117" s="16" t="s">
        <v>87</v>
      </c>
      <c r="C117" s="16" t="s">
        <v>45</v>
      </c>
      <c r="D117" s="16" t="s">
        <v>52</v>
      </c>
      <c r="E117" s="30">
        <v>6.1817999999999998E-2</v>
      </c>
    </row>
    <row r="118" spans="1:5" x14ac:dyDescent="0.35">
      <c r="A118" s="17">
        <v>46023</v>
      </c>
      <c r="B118" s="16" t="s">
        <v>92</v>
      </c>
      <c r="C118" s="16" t="s">
        <v>45</v>
      </c>
      <c r="D118" s="16" t="s">
        <v>32</v>
      </c>
      <c r="E118" s="30">
        <v>5.4611E-2</v>
      </c>
    </row>
    <row r="119" spans="1:5" x14ac:dyDescent="0.35">
      <c r="A119" s="17">
        <v>46023</v>
      </c>
      <c r="B119" s="16" t="s">
        <v>87</v>
      </c>
      <c r="C119" s="16" t="s">
        <v>45</v>
      </c>
      <c r="D119" s="16" t="s">
        <v>53</v>
      </c>
      <c r="E119" s="30">
        <v>8.2502000000000006E-2</v>
      </c>
    </row>
    <row r="120" spans="1:5" x14ac:dyDescent="0.35">
      <c r="A120" s="17">
        <v>46023</v>
      </c>
      <c r="B120" s="16" t="s">
        <v>87</v>
      </c>
      <c r="C120" s="16" t="s">
        <v>45</v>
      </c>
      <c r="D120" s="16" t="s">
        <v>55</v>
      </c>
      <c r="E120" s="30">
        <v>8.2502000000000006E-2</v>
      </c>
    </row>
    <row r="121" spans="1:5" x14ac:dyDescent="0.35">
      <c r="A121" s="17">
        <v>46023</v>
      </c>
      <c r="B121" s="16" t="s">
        <v>92</v>
      </c>
      <c r="C121" s="16" t="s">
        <v>45</v>
      </c>
      <c r="D121" s="16" t="s">
        <v>36</v>
      </c>
      <c r="E121" s="30">
        <v>6.5050999999999998E-2</v>
      </c>
    </row>
    <row r="122" spans="1:5" x14ac:dyDescent="0.35">
      <c r="A122" s="17">
        <v>46023</v>
      </c>
      <c r="B122" s="16" t="s">
        <v>87</v>
      </c>
      <c r="C122" s="16" t="s">
        <v>41</v>
      </c>
      <c r="D122" s="16" t="s">
        <v>49</v>
      </c>
      <c r="E122" s="30">
        <v>0.57669899999999996</v>
      </c>
    </row>
    <row r="123" spans="1:5" x14ac:dyDescent="0.35">
      <c r="A123" s="17">
        <v>46023</v>
      </c>
      <c r="B123" s="16" t="s">
        <v>87</v>
      </c>
      <c r="C123" s="16" t="s">
        <v>41</v>
      </c>
      <c r="D123" s="16" t="s">
        <v>52</v>
      </c>
      <c r="E123" s="30">
        <v>0.51705699999999999</v>
      </c>
    </row>
    <row r="124" spans="1:5" x14ac:dyDescent="0.35">
      <c r="A124" s="17">
        <v>46023</v>
      </c>
      <c r="B124" s="16" t="s">
        <v>92</v>
      </c>
      <c r="C124" s="16" t="s">
        <v>41</v>
      </c>
      <c r="D124" s="16" t="s">
        <v>32</v>
      </c>
      <c r="E124" s="30">
        <v>0.45677800000000002</v>
      </c>
    </row>
    <row r="125" spans="1:5" x14ac:dyDescent="0.35">
      <c r="A125" s="17">
        <v>46023</v>
      </c>
      <c r="B125" s="16" t="s">
        <v>87</v>
      </c>
      <c r="C125" s="16" t="s">
        <v>41</v>
      </c>
      <c r="D125" s="16" t="s">
        <v>53</v>
      </c>
      <c r="E125" s="30">
        <v>0.69006699999999999</v>
      </c>
    </row>
    <row r="126" spans="1:5" x14ac:dyDescent="0.35">
      <c r="A126" s="17">
        <v>46023</v>
      </c>
      <c r="B126" s="16" t="s">
        <v>87</v>
      </c>
      <c r="C126" s="16" t="s">
        <v>41</v>
      </c>
      <c r="D126" s="16" t="s">
        <v>55</v>
      </c>
      <c r="E126" s="30">
        <v>0.69006699999999999</v>
      </c>
    </row>
    <row r="127" spans="1:5" x14ac:dyDescent="0.35">
      <c r="A127" s="17">
        <v>46023</v>
      </c>
      <c r="B127" s="16" t="s">
        <v>92</v>
      </c>
      <c r="C127" s="16" t="s">
        <v>41</v>
      </c>
      <c r="D127" s="16" t="s">
        <v>36</v>
      </c>
      <c r="E127" s="30">
        <v>0.54410000000000003</v>
      </c>
    </row>
    <row r="128" spans="1:5" x14ac:dyDescent="0.35">
      <c r="A128" s="17">
        <v>46023</v>
      </c>
      <c r="B128" s="16" t="s">
        <v>87</v>
      </c>
      <c r="C128" s="16" t="s">
        <v>35</v>
      </c>
      <c r="D128" s="16" t="s">
        <v>49</v>
      </c>
      <c r="E128" s="30">
        <v>0.11396199999999999</v>
      </c>
    </row>
    <row r="129" spans="1:5" x14ac:dyDescent="0.35">
      <c r="A129" s="17">
        <v>46023</v>
      </c>
      <c r="B129" s="16" t="s">
        <v>87</v>
      </c>
      <c r="C129" s="16" t="s">
        <v>35</v>
      </c>
      <c r="D129" s="16" t="s">
        <v>52</v>
      </c>
      <c r="E129" s="30">
        <v>0.102176</v>
      </c>
    </row>
    <row r="130" spans="1:5" x14ac:dyDescent="0.35">
      <c r="A130" s="17">
        <v>46023</v>
      </c>
      <c r="B130" s="16" t="s">
        <v>92</v>
      </c>
      <c r="C130" s="16" t="s">
        <v>35</v>
      </c>
      <c r="D130" s="16" t="s">
        <v>32</v>
      </c>
      <c r="E130" s="30">
        <v>9.0263999999999997E-2</v>
      </c>
    </row>
    <row r="131" spans="1:5" x14ac:dyDescent="0.35">
      <c r="A131" s="17">
        <v>46023</v>
      </c>
      <c r="B131" s="16" t="s">
        <v>87</v>
      </c>
      <c r="C131" s="16" t="s">
        <v>35</v>
      </c>
      <c r="D131" s="16" t="s">
        <v>53</v>
      </c>
      <c r="E131" s="30">
        <v>0.13636499999999999</v>
      </c>
    </row>
    <row r="132" spans="1:5" x14ac:dyDescent="0.35">
      <c r="A132" s="17">
        <v>46023</v>
      </c>
      <c r="B132" s="16" t="s">
        <v>87</v>
      </c>
      <c r="C132" s="16" t="s">
        <v>35</v>
      </c>
      <c r="D132" s="16" t="s">
        <v>55</v>
      </c>
      <c r="E132" s="30">
        <v>0.13636499999999999</v>
      </c>
    </row>
    <row r="133" spans="1:5" x14ac:dyDescent="0.35">
      <c r="A133" s="17">
        <v>46023</v>
      </c>
      <c r="B133" s="16" t="s">
        <v>92</v>
      </c>
      <c r="C133" s="16" t="s">
        <v>35</v>
      </c>
      <c r="D133" s="16" t="s">
        <v>36</v>
      </c>
      <c r="E133" s="30">
        <v>0.10752</v>
      </c>
    </row>
    <row r="134" spans="1:5" x14ac:dyDescent="0.35">
      <c r="A134" s="17">
        <v>46023</v>
      </c>
      <c r="B134" s="16" t="s">
        <v>87</v>
      </c>
      <c r="C134" s="16" t="s">
        <v>43</v>
      </c>
      <c r="D134" s="16" t="s">
        <v>49</v>
      </c>
      <c r="E134" s="30">
        <v>3.3271000000000002E-2</v>
      </c>
    </row>
    <row r="135" spans="1:5" x14ac:dyDescent="0.35">
      <c r="A135" s="17">
        <v>46023</v>
      </c>
      <c r="B135" s="16" t="s">
        <v>87</v>
      </c>
      <c r="C135" s="16" t="s">
        <v>43</v>
      </c>
      <c r="D135" s="16" t="s">
        <v>52</v>
      </c>
      <c r="E135" s="30">
        <v>2.9829999999999999E-2</v>
      </c>
    </row>
    <row r="136" spans="1:5" x14ac:dyDescent="0.35">
      <c r="A136" s="17">
        <v>46023</v>
      </c>
      <c r="B136" s="16" t="s">
        <v>92</v>
      </c>
      <c r="C136" s="16" t="s">
        <v>43</v>
      </c>
      <c r="D136" s="16" t="s">
        <v>32</v>
      </c>
      <c r="E136" s="30">
        <v>2.6353000000000001E-2</v>
      </c>
    </row>
    <row r="137" spans="1:5" x14ac:dyDescent="0.35">
      <c r="A137" s="17">
        <v>46023</v>
      </c>
      <c r="B137" s="16" t="s">
        <v>87</v>
      </c>
      <c r="C137" s="16" t="s">
        <v>43</v>
      </c>
      <c r="D137" s="16" t="s">
        <v>53</v>
      </c>
      <c r="E137" s="30">
        <v>3.9810999999999999E-2</v>
      </c>
    </row>
    <row r="138" spans="1:5" x14ac:dyDescent="0.35">
      <c r="A138" s="17">
        <v>46023</v>
      </c>
      <c r="B138" s="16" t="s">
        <v>87</v>
      </c>
      <c r="C138" s="16" t="s">
        <v>43</v>
      </c>
      <c r="D138" s="16" t="s">
        <v>55</v>
      </c>
      <c r="E138" s="30">
        <v>3.9810999999999999E-2</v>
      </c>
    </row>
    <row r="139" spans="1:5" x14ac:dyDescent="0.35">
      <c r="A139" s="17">
        <v>46023</v>
      </c>
      <c r="B139" s="16" t="s">
        <v>92</v>
      </c>
      <c r="C139" s="16" t="s">
        <v>43</v>
      </c>
      <c r="D139" s="16" t="s">
        <v>36</v>
      </c>
      <c r="E139" s="30">
        <v>3.1390000000000001E-2</v>
      </c>
    </row>
    <row r="140" spans="1:5" x14ac:dyDescent="0.35">
      <c r="A140" s="17">
        <v>46023</v>
      </c>
      <c r="B140" s="16" t="s">
        <v>87</v>
      </c>
      <c r="C140" s="16" t="s">
        <v>46</v>
      </c>
      <c r="D140" s="16" t="s">
        <v>49</v>
      </c>
      <c r="E140" s="30">
        <v>7.8579999999999997E-2</v>
      </c>
    </row>
    <row r="141" spans="1:5" x14ac:dyDescent="0.35">
      <c r="A141" s="17">
        <v>46023</v>
      </c>
      <c r="B141" s="16" t="s">
        <v>87</v>
      </c>
      <c r="C141" s="16" t="s">
        <v>46</v>
      </c>
      <c r="D141" s="16" t="s">
        <v>52</v>
      </c>
      <c r="E141" s="30">
        <v>7.0454000000000003E-2</v>
      </c>
    </row>
    <row r="142" spans="1:5" x14ac:dyDescent="0.35">
      <c r="A142" s="17">
        <v>46023</v>
      </c>
      <c r="B142" s="16" t="s">
        <v>92</v>
      </c>
      <c r="C142" s="16" t="s">
        <v>46</v>
      </c>
      <c r="D142" s="16" t="s">
        <v>32</v>
      </c>
      <c r="E142" s="30">
        <v>6.2239999999999997E-2</v>
      </c>
    </row>
    <row r="143" spans="1:5" x14ac:dyDescent="0.35">
      <c r="A143" s="17">
        <v>46023</v>
      </c>
      <c r="B143" s="16" t="s">
        <v>87</v>
      </c>
      <c r="C143" s="16" t="s">
        <v>46</v>
      </c>
      <c r="D143" s="16" t="s">
        <v>53</v>
      </c>
      <c r="E143" s="30">
        <v>9.4028E-2</v>
      </c>
    </row>
    <row r="144" spans="1:5" x14ac:dyDescent="0.35">
      <c r="A144" s="17">
        <v>46023</v>
      </c>
      <c r="B144" s="16" t="s">
        <v>87</v>
      </c>
      <c r="C144" s="16" t="s">
        <v>46</v>
      </c>
      <c r="D144" s="16" t="s">
        <v>55</v>
      </c>
      <c r="E144" s="30">
        <v>9.4028E-2</v>
      </c>
    </row>
    <row r="145" spans="1:5" x14ac:dyDescent="0.35">
      <c r="A145" s="17">
        <v>46023</v>
      </c>
      <c r="B145" s="16" t="s">
        <v>92</v>
      </c>
      <c r="C145" s="16" t="s">
        <v>46</v>
      </c>
      <c r="D145" s="16" t="s">
        <v>36</v>
      </c>
      <c r="E145" s="30">
        <v>7.4138999999999997E-2</v>
      </c>
    </row>
    <row r="146" spans="1:5" x14ac:dyDescent="0.35">
      <c r="A146" s="17">
        <v>46023</v>
      </c>
      <c r="B146" s="16" t="s">
        <v>87</v>
      </c>
      <c r="C146" s="16" t="s">
        <v>29</v>
      </c>
      <c r="D146" s="16" t="s">
        <v>49</v>
      </c>
      <c r="E146" s="30">
        <v>5.5449999999999996E-3</v>
      </c>
    </row>
    <row r="147" spans="1:5" x14ac:dyDescent="0.35">
      <c r="A147" s="17">
        <v>46023</v>
      </c>
      <c r="B147" s="16" t="s">
        <v>87</v>
      </c>
      <c r="C147" s="16" t="s">
        <v>29</v>
      </c>
      <c r="D147" s="16" t="s">
        <v>52</v>
      </c>
      <c r="E147" s="30">
        <v>4.9719999999999999E-3</v>
      </c>
    </row>
    <row r="148" spans="1:5" x14ac:dyDescent="0.35">
      <c r="A148" s="17">
        <v>46023</v>
      </c>
      <c r="B148" s="16" t="s">
        <v>92</v>
      </c>
      <c r="C148" s="16" t="s">
        <v>29</v>
      </c>
      <c r="D148" s="16" t="s">
        <v>32</v>
      </c>
      <c r="E148" s="30">
        <v>4.3920000000000001E-3</v>
      </c>
    </row>
    <row r="149" spans="1:5" x14ac:dyDescent="0.35">
      <c r="A149" s="17">
        <v>46023</v>
      </c>
      <c r="B149" s="16" t="s">
        <v>87</v>
      </c>
      <c r="C149" s="16" t="s">
        <v>29</v>
      </c>
      <c r="D149" s="16" t="s">
        <v>53</v>
      </c>
      <c r="E149" s="30">
        <v>6.6350000000000003E-3</v>
      </c>
    </row>
    <row r="150" spans="1:5" x14ac:dyDescent="0.35">
      <c r="A150" s="17">
        <v>46023</v>
      </c>
      <c r="B150" s="16" t="s">
        <v>87</v>
      </c>
      <c r="C150" s="16" t="s">
        <v>29</v>
      </c>
      <c r="D150" s="16" t="s">
        <v>55</v>
      </c>
      <c r="E150" s="30">
        <v>6.6350000000000003E-3</v>
      </c>
    </row>
    <row r="151" spans="1:5" x14ac:dyDescent="0.35">
      <c r="A151" s="17">
        <v>46023</v>
      </c>
      <c r="B151" s="16" t="s">
        <v>92</v>
      </c>
      <c r="C151" s="16" t="s">
        <v>29</v>
      </c>
      <c r="D151" s="16" t="s">
        <v>36</v>
      </c>
      <c r="E151" s="30">
        <v>5.2319999999999997E-3</v>
      </c>
    </row>
    <row r="152" spans="1:5" x14ac:dyDescent="0.35">
      <c r="A152" s="17">
        <v>46023</v>
      </c>
      <c r="B152" s="16" t="s">
        <v>87</v>
      </c>
      <c r="C152" s="16" t="s">
        <v>67</v>
      </c>
      <c r="D152" s="16" t="s">
        <v>49</v>
      </c>
      <c r="E152" s="30">
        <v>0.108005</v>
      </c>
    </row>
    <row r="153" spans="1:5" x14ac:dyDescent="0.35">
      <c r="A153" s="17">
        <v>46023</v>
      </c>
      <c r="B153" s="16" t="s">
        <v>87</v>
      </c>
      <c r="C153" s="16" t="s">
        <v>67</v>
      </c>
      <c r="D153" s="16" t="s">
        <v>52</v>
      </c>
      <c r="E153" s="30">
        <v>9.6836000000000005E-2</v>
      </c>
    </row>
    <row r="154" spans="1:5" x14ac:dyDescent="0.35">
      <c r="A154" s="17">
        <v>46023</v>
      </c>
      <c r="B154" s="16" t="s">
        <v>92</v>
      </c>
      <c r="C154" s="16" t="s">
        <v>67</v>
      </c>
      <c r="D154" s="16" t="s">
        <v>32</v>
      </c>
      <c r="E154" s="30">
        <v>8.5545999999999997E-2</v>
      </c>
    </row>
    <row r="155" spans="1:5" x14ac:dyDescent="0.35">
      <c r="A155" s="17">
        <v>46023</v>
      </c>
      <c r="B155" s="16" t="s">
        <v>87</v>
      </c>
      <c r="C155" s="16" t="s">
        <v>67</v>
      </c>
      <c r="D155" s="16" t="s">
        <v>53</v>
      </c>
      <c r="E155" s="30">
        <v>0.12923699999999999</v>
      </c>
    </row>
    <row r="156" spans="1:5" x14ac:dyDescent="0.35">
      <c r="A156" s="17">
        <v>46023</v>
      </c>
      <c r="B156" s="16" t="s">
        <v>87</v>
      </c>
      <c r="C156" s="16" t="s">
        <v>67</v>
      </c>
      <c r="D156" s="16" t="s">
        <v>55</v>
      </c>
      <c r="E156" s="30">
        <v>0.12923699999999999</v>
      </c>
    </row>
    <row r="157" spans="1:5" x14ac:dyDescent="0.35">
      <c r="A157" s="17">
        <v>46023</v>
      </c>
      <c r="B157" s="16" t="s">
        <v>92</v>
      </c>
      <c r="C157" s="16" t="s">
        <v>67</v>
      </c>
      <c r="D157" s="16" t="s">
        <v>36</v>
      </c>
      <c r="E157" s="30">
        <v>0.1019</v>
      </c>
    </row>
    <row r="158" spans="1:5" x14ac:dyDescent="0.35">
      <c r="A158" s="17">
        <v>46023</v>
      </c>
      <c r="B158" s="16" t="s">
        <v>87</v>
      </c>
      <c r="C158" s="16" t="s">
        <v>47</v>
      </c>
      <c r="D158" s="16" t="s">
        <v>49</v>
      </c>
      <c r="E158" s="30">
        <v>8.6076E-2</v>
      </c>
    </row>
    <row r="159" spans="1:5" x14ac:dyDescent="0.35">
      <c r="A159" s="17">
        <v>46023</v>
      </c>
      <c r="B159" s="16" t="s">
        <v>87</v>
      </c>
      <c r="C159" s="16" t="s">
        <v>47</v>
      </c>
      <c r="D159" s="16" t="s">
        <v>52</v>
      </c>
      <c r="E159" s="30">
        <v>7.7174000000000006E-2</v>
      </c>
    </row>
    <row r="160" spans="1:5" x14ac:dyDescent="0.35">
      <c r="A160" s="17">
        <v>46023</v>
      </c>
      <c r="B160" s="16" t="s">
        <v>92</v>
      </c>
      <c r="C160" s="16" t="s">
        <v>47</v>
      </c>
      <c r="D160" s="16" t="s">
        <v>32</v>
      </c>
      <c r="E160" s="30">
        <v>6.8177000000000001E-2</v>
      </c>
    </row>
    <row r="161" spans="1:5" x14ac:dyDescent="0.35">
      <c r="A161" s="17">
        <v>46023</v>
      </c>
      <c r="B161" s="16" t="s">
        <v>87</v>
      </c>
      <c r="C161" s="16" t="s">
        <v>47</v>
      </c>
      <c r="D161" s="16" t="s">
        <v>53</v>
      </c>
      <c r="E161" s="30">
        <v>0.10299700000000001</v>
      </c>
    </row>
    <row r="162" spans="1:5" x14ac:dyDescent="0.35">
      <c r="A162" s="17">
        <v>46023</v>
      </c>
      <c r="B162" s="16" t="s">
        <v>87</v>
      </c>
      <c r="C162" s="16" t="s">
        <v>47</v>
      </c>
      <c r="D162" s="16" t="s">
        <v>55</v>
      </c>
      <c r="E162" s="30">
        <v>0.10299700000000001</v>
      </c>
    </row>
    <row r="163" spans="1:5" x14ac:dyDescent="0.35">
      <c r="A163" s="17">
        <v>46023</v>
      </c>
      <c r="B163" s="16" t="s">
        <v>92</v>
      </c>
      <c r="C163" s="16" t="s">
        <v>47</v>
      </c>
      <c r="D163" s="16" t="s">
        <v>36</v>
      </c>
      <c r="E163" s="30">
        <v>8.1210000000000004E-2</v>
      </c>
    </row>
    <row r="164" spans="1:5" x14ac:dyDescent="0.35">
      <c r="E164" s="25">
        <f>SUM(E4:E163)</f>
        <v>70.399449000000018</v>
      </c>
    </row>
  </sheetData>
  <autoFilter ref="A3:E164" xr:uid="{0E7578B3-0ECF-4B68-B8C1-97C8BCF93333}"/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9212-A8A9-4220-92F9-72C07CC59C57}">
  <sheetPr>
    <pageSetUpPr fitToPage="1"/>
  </sheetPr>
  <dimension ref="A1:N6"/>
  <sheetViews>
    <sheetView showGridLines="0" zoomScale="80" zoomScaleNormal="80" zoomScaleSheetLayoutView="80" workbookViewId="0">
      <pane ySplit="3" topLeftCell="A4" activePane="bottomLeft" state="frozen"/>
      <selection activeCell="N59" sqref="N59"/>
      <selection pane="bottomLeft" activeCell="A2" sqref="A2"/>
    </sheetView>
  </sheetViews>
  <sheetFormatPr defaultRowHeight="14.5" x14ac:dyDescent="0.35"/>
  <cols>
    <col min="1" max="1" width="17.54296875" bestFit="1" customWidth="1"/>
    <col min="2" max="2" width="21.36328125" customWidth="1"/>
    <col min="3" max="3" width="9.36328125" bestFit="1" customWidth="1"/>
    <col min="4" max="4" width="15.81640625" bestFit="1" customWidth="1"/>
    <col min="5" max="5" width="8.26953125" bestFit="1" customWidth="1"/>
    <col min="6" max="6" width="23" bestFit="1" customWidth="1"/>
    <col min="7" max="7" width="11.81640625" bestFit="1" customWidth="1"/>
    <col min="8" max="8" width="10.7265625" bestFit="1" customWidth="1"/>
    <col min="9" max="9" width="11.7265625" bestFit="1" customWidth="1"/>
    <col min="10" max="10" width="10.1796875" bestFit="1" customWidth="1"/>
    <col min="11" max="11" width="16.1796875" bestFit="1" customWidth="1"/>
    <col min="12" max="12" width="17.81640625" style="19" bestFit="1" customWidth="1"/>
    <col min="13" max="13" width="10" bestFit="1" customWidth="1"/>
    <col min="14" max="14" width="13.7265625" style="18" bestFit="1" customWidth="1"/>
  </cols>
  <sheetData>
    <row r="1" spans="1:14" ht="18.5" x14ac:dyDescent="0.35">
      <c r="A1" s="34" t="s">
        <v>91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35">
      <c r="J2" s="27"/>
      <c r="K2" s="1"/>
      <c r="L2" s="26"/>
      <c r="M2" s="1"/>
      <c r="N2" s="25"/>
    </row>
    <row r="3" spans="1:14" ht="26" x14ac:dyDescent="0.35">
      <c r="A3" s="2" t="s">
        <v>74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80</v>
      </c>
      <c r="H3" s="2" t="s">
        <v>81</v>
      </c>
      <c r="I3" s="2" t="s">
        <v>82</v>
      </c>
      <c r="J3" s="2" t="s">
        <v>72</v>
      </c>
      <c r="K3" s="2" t="s">
        <v>83</v>
      </c>
      <c r="L3" s="2" t="s">
        <v>84</v>
      </c>
      <c r="M3" s="2" t="s">
        <v>85</v>
      </c>
      <c r="N3" s="2" t="s">
        <v>86</v>
      </c>
    </row>
    <row r="4" spans="1:14" x14ac:dyDescent="0.35">
      <c r="A4" s="24" t="s">
        <v>97</v>
      </c>
      <c r="B4" s="16" t="s">
        <v>95</v>
      </c>
      <c r="C4" s="16" t="s">
        <v>88</v>
      </c>
      <c r="D4" s="16" t="s">
        <v>89</v>
      </c>
      <c r="E4" s="16" t="s">
        <v>73</v>
      </c>
      <c r="F4" s="16" t="s">
        <v>93</v>
      </c>
      <c r="G4" s="16" t="s">
        <v>90</v>
      </c>
      <c r="H4" s="23">
        <v>46023</v>
      </c>
      <c r="I4" s="16" t="s">
        <v>92</v>
      </c>
      <c r="J4" s="22">
        <v>198.74</v>
      </c>
      <c r="K4" s="20">
        <v>11.778525999999999</v>
      </c>
      <c r="L4" s="21">
        <v>1</v>
      </c>
      <c r="M4" s="20">
        <v>11.778525999999999</v>
      </c>
      <c r="N4" s="31">
        <v>11.778525999999999</v>
      </c>
    </row>
    <row r="5" spans="1:14" x14ac:dyDescent="0.35">
      <c r="A5" s="24" t="s">
        <v>96</v>
      </c>
      <c r="B5" s="16" t="s">
        <v>94</v>
      </c>
      <c r="C5" s="16" t="s">
        <v>88</v>
      </c>
      <c r="D5" s="16" t="s">
        <v>89</v>
      </c>
      <c r="E5" s="16" t="s">
        <v>73</v>
      </c>
      <c r="F5" s="16" t="s">
        <v>93</v>
      </c>
      <c r="G5" s="16" t="s">
        <v>90</v>
      </c>
      <c r="H5" s="23">
        <v>46023</v>
      </c>
      <c r="I5" s="16" t="s">
        <v>92</v>
      </c>
      <c r="J5" s="22">
        <v>197.81</v>
      </c>
      <c r="K5" s="20">
        <v>8.5271609999999995</v>
      </c>
      <c r="L5" s="21">
        <v>1</v>
      </c>
      <c r="M5" s="20">
        <v>8.5271609999999995</v>
      </c>
      <c r="N5" s="31">
        <v>8.5271609999999995</v>
      </c>
    </row>
    <row r="6" spans="1:14" x14ac:dyDescent="0.35">
      <c r="K6" s="25">
        <f>SUM(K4:K5)</f>
        <v>20.305686999999999</v>
      </c>
      <c r="L6" s="25"/>
      <c r="M6" s="25">
        <f>SUM(M4:M5)</f>
        <v>20.305686999999999</v>
      </c>
      <c r="N6" s="25">
        <f>SUM(N4:N5)</f>
        <v>20.305686999999999</v>
      </c>
    </row>
  </sheetData>
  <mergeCells count="1">
    <mergeCell ref="A1:N1"/>
  </mergeCell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Sobras e Déficits</vt:lpstr>
      <vt:lpstr>Cessões</vt:lpstr>
      <vt:lpstr>Ofertas de Redução</vt:lpstr>
      <vt:lpstr>'Ofertas de Redução'!Area_de_impressao</vt:lpstr>
      <vt:lpstr>'Sobras e Déficits'!Area_de_impressao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Paiva</dc:creator>
  <cp:lastModifiedBy>Chiara Beca</cp:lastModifiedBy>
  <cp:lastPrinted>2019-04-26T12:56:39Z</cp:lastPrinted>
  <dcterms:created xsi:type="dcterms:W3CDTF">2018-01-08T17:58:37Z</dcterms:created>
  <dcterms:modified xsi:type="dcterms:W3CDTF">2025-12-22T14:18:04Z</dcterms:modified>
</cp:coreProperties>
</file>