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GOPM\MCSD\01. MCSD EN\01. Operação\01. Processamento\2025\06. JUN25 - MCSD EN A-1(G)\10. Resultados\1. Preliminares\"/>
    </mc:Choice>
  </mc:AlternateContent>
  <xr:revisionPtr revIDLastSave="0" documentId="13_ncr:1_{9F78D29E-C59B-479A-9F0F-8F4DF5229297}" xr6:coauthVersionLast="47" xr6:coauthVersionMax="47" xr10:uidLastSave="{00000000-0000-0000-0000-000000000000}"/>
  <bookViews>
    <workbookView xWindow="-28920" yWindow="-120" windowWidth="29040" windowHeight="15720" tabRatio="990" xr2:uid="{00000000-000D-0000-FFFF-FFFF00000000}"/>
  </bookViews>
  <sheets>
    <sheet name="Sobras e Déficits" sheetId="1" r:id="rId1"/>
    <sheet name="Cessões" sheetId="2" r:id="rId2"/>
    <sheet name="Ofertas de Redução" sheetId="3" r:id="rId3"/>
  </sheets>
  <definedNames>
    <definedName name="_xlnm._FilterDatabase" localSheetId="1" hidden="1">Cessões!$A$3:$E$226</definedName>
    <definedName name="_xlnm._FilterDatabase" localSheetId="2" hidden="1">'Ofertas de Redução'!$A$3:$N$3</definedName>
    <definedName name="_xlnm._FilterDatabase" localSheetId="0" hidden="1">'Sobras e Déficits'!$A$3:$U$51</definedName>
    <definedName name="_xlnm.Print_Area" localSheetId="2">'Ofertas de Redução'!$A$1:$N$3</definedName>
    <definedName name="_xlnm.Print_Area" localSheetId="0">'Sobras e Déficits'!$B$1:$U$16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2" i="1" l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E52" i="1"/>
  <c r="E227" i="2"/>
  <c r="M31" i="3"/>
  <c r="N31" i="3"/>
  <c r="K31" i="3"/>
</calcChain>
</file>

<file path=xl/sharedStrings.xml><?xml version="1.0" encoding="utf-8"?>
<sst xmlns="http://schemas.openxmlformats.org/spreadsheetml/2006/main" count="1024" uniqueCount="141">
  <si>
    <t>DISTRIBUIDORA</t>
  </si>
  <si>
    <t>MÊS</t>
  </si>
  <si>
    <t>PRODUTO MCSD</t>
  </si>
  <si>
    <t>SOBRAS DCLA</t>
  </si>
  <si>
    <t>DÉFICITS DCLA</t>
  </si>
  <si>
    <t>SOBRAS VLDD</t>
  </si>
  <si>
    <t>DÉFICITS VLDD</t>
  </si>
  <si>
    <t>REDUÇÃO CONTRATUAL</t>
  </si>
  <si>
    <t>CESSÃO COMP. RECEBIDA</t>
  </si>
  <si>
    <t>CESSÃO COMP. CEDIDA</t>
  </si>
  <si>
    <t>CESSÃO ORIG. RECEBIDA</t>
  </si>
  <si>
    <t>CESSÃO ORIG. CEDIDA</t>
  </si>
  <si>
    <t>CÓD. DISTRIB</t>
  </si>
  <si>
    <t>TOTAL ENERG. NOVA</t>
  </si>
  <si>
    <t>ESCALONANDO</t>
  </si>
  <si>
    <t>D. JUDIC.</t>
  </si>
  <si>
    <t>DESCASADAS</t>
  </si>
  <si>
    <t>ATRASADAS</t>
  </si>
  <si>
    <t>APTAS</t>
  </si>
  <si>
    <t>CESSÕES PASSADAS CEDIDAS</t>
  </si>
  <si>
    <t>TOTAL ELEGÍVEL</t>
  </si>
  <si>
    <t>CEB DISTRIBUIC</t>
  </si>
  <si>
    <t>COPEL DISTRIB</t>
  </si>
  <si>
    <t>CEMIG DISTRIB</t>
  </si>
  <si>
    <t>COELBA</t>
  </si>
  <si>
    <t>LIGHT</t>
  </si>
  <si>
    <t>CEA</t>
  </si>
  <si>
    <t>ENERGISA MR</t>
  </si>
  <si>
    <t>CEAL</t>
  </si>
  <si>
    <t>CELPA</t>
  </si>
  <si>
    <t>CELPE</t>
  </si>
  <si>
    <t>CEMAR</t>
  </si>
  <si>
    <t>CEPISA</t>
  </si>
  <si>
    <t>BOA VISTA ENERG</t>
  </si>
  <si>
    <t>CEDENTE</t>
  </si>
  <si>
    <t>CESSIONÁRIO</t>
  </si>
  <si>
    <t>CESSÃO</t>
  </si>
  <si>
    <t>C.E.G.</t>
  </si>
  <si>
    <t>USINA</t>
  </si>
  <si>
    <t>SUBMERCADO</t>
  </si>
  <si>
    <t>FONTE</t>
  </si>
  <si>
    <t>STATUS DECLARAÇÃO</t>
  </si>
  <si>
    <t>LEILÃO</t>
  </si>
  <si>
    <t>PRODUTO</t>
  </si>
  <si>
    <t>PREÇO</t>
  </si>
  <si>
    <t>MONT. CONTRATADO (MWmed)</t>
  </si>
  <si>
    <t>OF. REDUÇÃO (%)</t>
  </si>
  <si>
    <t>OF. REDUÇÃO (MWmed)</t>
  </si>
  <si>
    <t>REDUÇÃO EFETIVADA   (MWmed)</t>
  </si>
  <si>
    <t>SUDESTE</t>
  </si>
  <si>
    <t>Validada</t>
  </si>
  <si>
    <t>RGE SUL</t>
  </si>
  <si>
    <t>BANDEIRANTE</t>
  </si>
  <si>
    <t>ENERGISA MT</t>
  </si>
  <si>
    <t>COSERN</t>
  </si>
  <si>
    <t>CPFL PAULISTA</t>
  </si>
  <si>
    <t>ELEKTRO</t>
  </si>
  <si>
    <t>ENERGISA SE</t>
  </si>
  <si>
    <t>ENERGISA MS</t>
  </si>
  <si>
    <t>ESCELSA</t>
  </si>
  <si>
    <t>CPFL PIRATINGA</t>
  </si>
  <si>
    <t>ENERGISA SS</t>
  </si>
  <si>
    <t>ENERGISA RO</t>
  </si>
  <si>
    <t>AMAZONAS ENERG</t>
  </si>
  <si>
    <t>ENERGISA VP</t>
  </si>
  <si>
    <t>ENERGISA BR</t>
  </si>
  <si>
    <t>ENERGISA NA</t>
  </si>
  <si>
    <t>RGE DIST</t>
  </si>
  <si>
    <t>12 Meses A-1</t>
  </si>
  <si>
    <t>CELG</t>
  </si>
  <si>
    <t>ENERGISA TO</t>
  </si>
  <si>
    <t>AMPLA</t>
  </si>
  <si>
    <t>COELCE</t>
  </si>
  <si>
    <t>ELETROPAULO</t>
  </si>
  <si>
    <t>CPFL JAGUARI</t>
  </si>
  <si>
    <t>ENERGISA AC</t>
  </si>
  <si>
    <t>CPFL SANTA CRUZ</t>
  </si>
  <si>
    <t>CPFL MOCOCA SE</t>
  </si>
  <si>
    <t>CPFL LESTE PAULISTA</t>
  </si>
  <si>
    <t>CPFL SUL PAULISTA</t>
  </si>
  <si>
    <t>ENERGISA PB</t>
  </si>
  <si>
    <t>DMED</t>
  </si>
  <si>
    <t>CELESC DIST</t>
  </si>
  <si>
    <t>CEEE DISTRIB</t>
  </si>
  <si>
    <t>ELFSM</t>
  </si>
  <si>
    <t>COPEL CFLO</t>
  </si>
  <si>
    <t>ENERGISA BORBOREMA</t>
  </si>
  <si>
    <t>Resultados Preliminares do MCSD EN A-1(G) | Junho de 2025</t>
  </si>
  <si>
    <t>NORDESTE</t>
  </si>
  <si>
    <t>Eólica</t>
  </si>
  <si>
    <t>35º Leilão de Energia Nova</t>
  </si>
  <si>
    <t>QTDE2026-15</t>
  </si>
  <si>
    <t>Solar Fotovoltaica</t>
  </si>
  <si>
    <t>QTDS2026-15</t>
  </si>
  <si>
    <t>Panorama 04</t>
  </si>
  <si>
    <t>Panorama 05</t>
  </si>
  <si>
    <t>Panorama 06</t>
  </si>
  <si>
    <t>Panorama 07</t>
  </si>
  <si>
    <t>Panorama 08</t>
  </si>
  <si>
    <t>33º Leilão de Energia Nova</t>
  </si>
  <si>
    <t>QTDE2024-20</t>
  </si>
  <si>
    <t>Boa Hora 5</t>
  </si>
  <si>
    <t>QTDS2024-20</t>
  </si>
  <si>
    <t>UFV.RS.PE.037814-3</t>
  </si>
  <si>
    <t>Boa Hora 4</t>
  </si>
  <si>
    <t>UFV.RS.PE.037815-1</t>
  </si>
  <si>
    <t>UFV.RS.PE.037816-0</t>
  </si>
  <si>
    <t>Boa Hora 6</t>
  </si>
  <si>
    <t>UFV.RS.MS.049404-6</t>
  </si>
  <si>
    <t>UFV.RS.MS.049405-4</t>
  </si>
  <si>
    <t>UFV.RS.MS.049406-2</t>
  </si>
  <si>
    <t>UFV.RS.MS.049407-0</t>
  </si>
  <si>
    <t>UFV.RS.MS.049408-9</t>
  </si>
  <si>
    <t>UFV.RS.PI.051649-0</t>
  </si>
  <si>
    <t>Raios de São Francisco V</t>
  </si>
  <si>
    <t>UFV.RS.PI.051650-3</t>
  </si>
  <si>
    <t>Raios de São Francisco VI</t>
  </si>
  <si>
    <t>EOL.CV.BA.051591-4</t>
  </si>
  <si>
    <t>Ventos de Santa Luzia 17</t>
  </si>
  <si>
    <t>EOL.CV.RN.049664-2</t>
  </si>
  <si>
    <t>Ventos de São Rafael 01</t>
  </si>
  <si>
    <t>EOL.CV.RN.049665-0</t>
  </si>
  <si>
    <t>Ventos de São Rafael 02</t>
  </si>
  <si>
    <t>EOL.CV.RN.049666-9</t>
  </si>
  <si>
    <t>Ventos de São Rafael 03</t>
  </si>
  <si>
    <t>EOL.CV.RN.049667-7</t>
  </si>
  <si>
    <t>Ventos de São Rafael 04</t>
  </si>
  <si>
    <t>EOL.CV.RN.049668-5</t>
  </si>
  <si>
    <t>Ventos de São Rafael 05</t>
  </si>
  <si>
    <t>EOL.CV.RN.049669-3</t>
  </si>
  <si>
    <t>Ventos de São Rafael 06</t>
  </si>
  <si>
    <t>EOL.CV.RN.049670-7</t>
  </si>
  <si>
    <t>Ventos de São Rafael 07</t>
  </si>
  <si>
    <t>EOL.CV.RN.049671-5</t>
  </si>
  <si>
    <t>Ventos de São Rafael 08</t>
  </si>
  <si>
    <t>EOL.CV.RN.050015-1</t>
  </si>
  <si>
    <t>Ventos de São Rafael 09</t>
  </si>
  <si>
    <t>EOL.CV.RN.050016-0</t>
  </si>
  <si>
    <t>Ventos de São Rafael 10</t>
  </si>
  <si>
    <t>EOL.CV.PB.050017-8</t>
  </si>
  <si>
    <t>Ventos de São Rafael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</si>
</sst>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.000_-;\-* #,##0.000_-;_-* &quot;-&quot;??_-;_-@_-"/>
    <numFmt numFmtId="165" formatCode="0.000000"/>
    <numFmt numFmtId="166" formatCode="_-* #,##0.000000_-;\-* #,##0.000000_-;_-* &quot;-&quot;??_-;_-@_-"/>
    <numFmt numFmtId="167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4E7E2"/>
        <bgColor indexed="64"/>
      </patternFill>
    </fill>
    <fill>
      <patternFill patternType="solid">
        <fgColor rgb="FF3EF4E7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1" fontId="0" fillId="0" borderId="0" xfId="0" applyNumberFormat="1"/>
    <xf numFmtId="166" fontId="0" fillId="0" borderId="0" xfId="1" applyNumberFormat="1" applyFont="1"/>
    <xf numFmtId="0" fontId="2" fillId="2" borderId="2" xfId="0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7" fontId="2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3" xfId="1" applyNumberFormat="1" applyFont="1" applyBorder="1" applyAlignment="1">
      <alignment horizontal="center" vertical="center"/>
    </xf>
    <xf numFmtId="9" fontId="2" fillId="2" borderId="2" xfId="0" applyNumberFormat="1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44" fontId="3" fillId="0" borderId="5" xfId="2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9" fontId="3" fillId="0" borderId="5" xfId="3" applyFont="1" applyFill="1" applyBorder="1" applyAlignment="1">
      <alignment horizontal="center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7" fillId="0" borderId="0" xfId="0" applyNumberFormat="1" applyFont="1"/>
    <xf numFmtId="0" fontId="3" fillId="0" borderId="4" xfId="0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1" fontId="6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2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9" fontId="0" fillId="0" borderId="0" xfId="3" applyFont="1" applyAlignment="1">
      <alignment horizontal="center" vertical="center"/>
    </xf>
    <xf numFmtId="164" fontId="7" fillId="0" borderId="0" xfId="1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66" fontId="3" fillId="0" borderId="6" xfId="1" applyNumberFormat="1" applyFont="1" applyBorder="1" applyAlignment="1">
      <alignment horizontal="center" vertical="center"/>
    </xf>
  </cellXfs>
  <cellStyles count="4"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colors>
    <mruColors>
      <color rgb="FF04E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9"/>
  <sheetViews>
    <sheetView showGridLines="0" tabSelected="1" zoomScale="85" zoomScaleNormal="85" workbookViewId="0">
      <pane ySplit="3" topLeftCell="A4" activePane="bottomLeft" state="frozen"/>
      <selection activeCell="N59" sqref="N59"/>
      <selection pane="bottomLeft" activeCell="A2" sqref="A2"/>
    </sheetView>
  </sheetViews>
  <sheetFormatPr defaultRowHeight="14.5" outlineLevelCol="1" x14ac:dyDescent="0.35"/>
  <cols>
    <col min="1" max="1" width="11" style="2" customWidth="1"/>
    <col min="2" max="2" width="18.90625" bestFit="1" customWidth="1"/>
    <col min="3" max="3" width="10.08984375" style="3" bestFit="1" customWidth="1"/>
    <col min="4" max="4" width="13.7265625" style="2" bestFit="1" customWidth="1"/>
    <col min="5" max="5" width="17.54296875" style="7" bestFit="1" customWidth="1"/>
    <col min="6" max="6" width="12.54296875" style="5" hidden="1" customWidth="1" outlineLevel="1"/>
    <col min="7" max="7" width="10.1796875" style="5" hidden="1" customWidth="1" outlineLevel="1"/>
    <col min="8" max="8" width="10.90625" style="5" hidden="1" customWidth="1" outlineLevel="1"/>
    <col min="9" max="9" width="10.1796875" style="5" hidden="1" customWidth="1" outlineLevel="1"/>
    <col min="10" max="10" width="5.81640625" style="6" hidden="1" customWidth="1" outlineLevel="1"/>
    <col min="11" max="11" width="15.81640625" style="5" hidden="1" customWidth="1" outlineLevel="1"/>
    <col min="12" max="12" width="11.1796875" style="5" bestFit="1" customWidth="1" collapsed="1"/>
    <col min="13" max="13" width="10.1796875" bestFit="1" customWidth="1"/>
    <col min="14" max="14" width="7.81640625" bestFit="1" customWidth="1"/>
    <col min="15" max="15" width="10.1796875" bestFit="1" customWidth="1"/>
    <col min="16" max="16" width="7.81640625" bestFit="1" customWidth="1"/>
    <col min="17" max="17" width="11.1796875" bestFit="1" customWidth="1"/>
    <col min="18" max="19" width="13" bestFit="1" customWidth="1"/>
    <col min="20" max="21" width="12" bestFit="1" customWidth="1"/>
  </cols>
  <sheetData>
    <row r="1" spans="1:21" ht="18.5" x14ac:dyDescent="0.35">
      <c r="A1" s="33" t="s">
        <v>87</v>
      </c>
      <c r="B1" s="33"/>
      <c r="C1" s="33"/>
      <c r="D1" s="33"/>
      <c r="E1" s="33"/>
      <c r="F1" s="33"/>
      <c r="G1" s="33"/>
      <c r="H1" s="33"/>
      <c r="I1" s="33"/>
      <c r="J1" s="34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</row>
    <row r="2" spans="1:21" x14ac:dyDescent="0.35">
      <c r="L2" s="4"/>
      <c r="M2" s="1"/>
      <c r="N2" s="1"/>
      <c r="O2" s="1"/>
      <c r="P2" s="1"/>
      <c r="Q2" s="1"/>
      <c r="R2" s="1"/>
      <c r="S2" s="1"/>
      <c r="T2" s="1"/>
      <c r="U2" s="1"/>
    </row>
    <row r="3" spans="1:21" ht="39.75" customHeight="1" x14ac:dyDescent="0.35">
      <c r="A3" s="8" t="s">
        <v>12</v>
      </c>
      <c r="B3" s="8" t="s">
        <v>0</v>
      </c>
      <c r="C3" s="9" t="s">
        <v>1</v>
      </c>
      <c r="D3" s="8" t="s">
        <v>2</v>
      </c>
      <c r="E3" s="10" t="s">
        <v>13</v>
      </c>
      <c r="F3" s="11" t="s">
        <v>14</v>
      </c>
      <c r="G3" s="12" t="s">
        <v>15</v>
      </c>
      <c r="H3" s="11" t="s">
        <v>16</v>
      </c>
      <c r="I3" s="11" t="s">
        <v>17</v>
      </c>
      <c r="J3" s="13" t="s">
        <v>18</v>
      </c>
      <c r="K3" s="11" t="s">
        <v>19</v>
      </c>
      <c r="L3" s="14" t="s">
        <v>20</v>
      </c>
      <c r="M3" s="10" t="s">
        <v>3</v>
      </c>
      <c r="N3" s="10" t="s">
        <v>4</v>
      </c>
      <c r="O3" s="10" t="s">
        <v>5</v>
      </c>
      <c r="P3" s="10" t="s">
        <v>6</v>
      </c>
      <c r="Q3" s="10" t="s">
        <v>7</v>
      </c>
      <c r="R3" s="10" t="s">
        <v>8</v>
      </c>
      <c r="S3" s="10" t="s">
        <v>9</v>
      </c>
      <c r="T3" s="10" t="s">
        <v>10</v>
      </c>
      <c r="U3" s="10" t="s">
        <v>11</v>
      </c>
    </row>
    <row r="4" spans="1:21" x14ac:dyDescent="0.35">
      <c r="A4" s="15">
        <v>3</v>
      </c>
      <c r="B4" s="16" t="s">
        <v>51</v>
      </c>
      <c r="C4" s="17">
        <v>45809</v>
      </c>
      <c r="D4" s="17" t="s">
        <v>68</v>
      </c>
      <c r="E4" s="18">
        <v>377.21053699999999</v>
      </c>
      <c r="F4" s="18"/>
      <c r="G4" s="18">
        <v>22.652414</v>
      </c>
      <c r="H4" s="18"/>
      <c r="I4" s="18">
        <v>7.7619009999999999</v>
      </c>
      <c r="J4" s="18"/>
      <c r="K4" s="18">
        <v>4.2137120000000001</v>
      </c>
      <c r="L4" s="18">
        <v>342.58251000000001</v>
      </c>
      <c r="M4" s="18">
        <v>184.538038</v>
      </c>
      <c r="N4" s="18"/>
      <c r="O4" s="18">
        <v>184.538038</v>
      </c>
      <c r="P4" s="18"/>
      <c r="Q4" s="18"/>
      <c r="R4" s="18"/>
      <c r="S4" s="20">
        <v>2.368636</v>
      </c>
      <c r="T4" s="20"/>
      <c r="U4" s="21">
        <v>5.9373810000000002</v>
      </c>
    </row>
    <row r="5" spans="1:21" x14ac:dyDescent="0.35">
      <c r="A5" s="15">
        <v>5</v>
      </c>
      <c r="B5" s="16" t="s">
        <v>52</v>
      </c>
      <c r="C5" s="17">
        <v>45809</v>
      </c>
      <c r="D5" s="17" t="s">
        <v>68</v>
      </c>
      <c r="E5" s="18">
        <v>576.06833600000004</v>
      </c>
      <c r="F5" s="18"/>
      <c r="G5" s="18">
        <v>38.075802000000003</v>
      </c>
      <c r="H5" s="18"/>
      <c r="I5" s="18">
        <v>39.043028</v>
      </c>
      <c r="J5" s="18"/>
      <c r="K5" s="18">
        <v>11.498182</v>
      </c>
      <c r="L5" s="18">
        <v>487.451324</v>
      </c>
      <c r="M5" s="18">
        <v>50</v>
      </c>
      <c r="N5" s="18"/>
      <c r="O5" s="18">
        <v>50</v>
      </c>
      <c r="P5" s="18"/>
      <c r="Q5" s="18"/>
      <c r="R5" s="18"/>
      <c r="S5" s="20">
        <v>0.64177499999999998</v>
      </c>
      <c r="T5" s="20"/>
      <c r="U5" s="21">
        <v>1.6087149999999999</v>
      </c>
    </row>
    <row r="6" spans="1:21" x14ac:dyDescent="0.35">
      <c r="A6" s="15">
        <v>8</v>
      </c>
      <c r="B6" s="16" t="s">
        <v>27</v>
      </c>
      <c r="C6" s="17">
        <v>45809</v>
      </c>
      <c r="D6" s="17" t="s">
        <v>68</v>
      </c>
      <c r="E6" s="18">
        <v>68.094463000000005</v>
      </c>
      <c r="F6" s="18"/>
      <c r="G6" s="18">
        <v>2.8349199999999999</v>
      </c>
      <c r="H6" s="18"/>
      <c r="I6" s="18">
        <v>11.751967</v>
      </c>
      <c r="J6" s="18"/>
      <c r="K6" s="18">
        <v>2.93893</v>
      </c>
      <c r="L6" s="18">
        <v>50.568646999999999</v>
      </c>
      <c r="M6" s="18">
        <v>39</v>
      </c>
      <c r="N6" s="18"/>
      <c r="O6" s="18">
        <v>39</v>
      </c>
      <c r="P6" s="18"/>
      <c r="Q6" s="18"/>
      <c r="R6" s="18"/>
      <c r="S6" s="20">
        <v>0.50058400000000003</v>
      </c>
      <c r="T6" s="20"/>
      <c r="U6" s="21">
        <v>1.2547980000000001</v>
      </c>
    </row>
    <row r="7" spans="1:21" x14ac:dyDescent="0.35">
      <c r="A7" s="15">
        <v>10</v>
      </c>
      <c r="B7" s="16" t="s">
        <v>28</v>
      </c>
      <c r="C7" s="17">
        <v>45809</v>
      </c>
      <c r="D7" s="17" t="s">
        <v>68</v>
      </c>
      <c r="E7" s="18">
        <v>421.04893499999997</v>
      </c>
      <c r="F7" s="18"/>
      <c r="G7" s="18">
        <v>20.887677</v>
      </c>
      <c r="H7" s="18"/>
      <c r="I7" s="18">
        <v>24.574427</v>
      </c>
      <c r="J7" s="18"/>
      <c r="K7" s="18">
        <v>2.888474</v>
      </c>
      <c r="L7" s="18">
        <v>372.69835699999999</v>
      </c>
      <c r="M7" s="18">
        <v>41.43</v>
      </c>
      <c r="N7" s="18"/>
      <c r="O7" s="18">
        <v>41.43</v>
      </c>
      <c r="P7" s="18"/>
      <c r="Q7" s="18"/>
      <c r="R7" s="18"/>
      <c r="S7" s="20">
        <v>0.53177399999999997</v>
      </c>
      <c r="T7" s="20"/>
      <c r="U7" s="21">
        <v>1.332981</v>
      </c>
    </row>
    <row r="8" spans="1:21" x14ac:dyDescent="0.35">
      <c r="A8" s="15">
        <v>15</v>
      </c>
      <c r="B8" s="16" t="s">
        <v>69</v>
      </c>
      <c r="C8" s="17">
        <v>45809</v>
      </c>
      <c r="D8" s="17" t="s">
        <v>68</v>
      </c>
      <c r="E8" s="18">
        <v>1118.6452879999999</v>
      </c>
      <c r="F8" s="18"/>
      <c r="G8" s="18">
        <v>85.180845000000005</v>
      </c>
      <c r="H8" s="18"/>
      <c r="I8" s="18">
        <v>95.676458999999994</v>
      </c>
      <c r="J8" s="18"/>
      <c r="K8" s="18">
        <v>37.599229999999999</v>
      </c>
      <c r="L8" s="18">
        <v>900.18875400000002</v>
      </c>
      <c r="M8" s="18">
        <v>96.03</v>
      </c>
      <c r="N8" s="18"/>
      <c r="O8" s="18">
        <v>96.03</v>
      </c>
      <c r="P8" s="18"/>
      <c r="Q8" s="18"/>
      <c r="R8" s="18"/>
      <c r="S8" s="20">
        <v>1.2325919999999999</v>
      </c>
      <c r="T8" s="20"/>
      <c r="U8" s="21">
        <v>3.0896979999999998</v>
      </c>
    </row>
    <row r="9" spans="1:21" x14ac:dyDescent="0.35">
      <c r="A9" s="15">
        <v>16</v>
      </c>
      <c r="B9" s="16" t="s">
        <v>29</v>
      </c>
      <c r="C9" s="17">
        <v>45809</v>
      </c>
      <c r="D9" s="17" t="s">
        <v>68</v>
      </c>
      <c r="E9" s="18">
        <v>1056.6006010000001</v>
      </c>
      <c r="F9" s="18"/>
      <c r="G9" s="18">
        <v>47.382311000000001</v>
      </c>
      <c r="H9" s="18"/>
      <c r="I9" s="18">
        <v>73.142036000000004</v>
      </c>
      <c r="J9" s="18"/>
      <c r="K9" s="18">
        <v>0.90036000000000005</v>
      </c>
      <c r="L9" s="18">
        <v>935.17589399999997</v>
      </c>
      <c r="M9" s="18"/>
      <c r="N9" s="18"/>
      <c r="O9" s="18"/>
      <c r="P9" s="18"/>
      <c r="Q9" s="18">
        <v>5.816954</v>
      </c>
      <c r="R9" s="18">
        <v>5.816954</v>
      </c>
      <c r="S9" s="20"/>
      <c r="T9" s="20"/>
      <c r="U9" s="21"/>
    </row>
    <row r="10" spans="1:21" x14ac:dyDescent="0.35">
      <c r="A10" s="15">
        <v>17</v>
      </c>
      <c r="B10" s="16" t="s">
        <v>30</v>
      </c>
      <c r="C10" s="17">
        <v>45809</v>
      </c>
      <c r="D10" s="17" t="s">
        <v>68</v>
      </c>
      <c r="E10" s="18">
        <v>1176.8258659999999</v>
      </c>
      <c r="F10" s="18"/>
      <c r="G10" s="18">
        <v>40.464069000000002</v>
      </c>
      <c r="H10" s="18"/>
      <c r="I10" s="18">
        <v>34.462457000000001</v>
      </c>
      <c r="J10" s="18"/>
      <c r="K10" s="18"/>
      <c r="L10" s="18">
        <v>1101.8993399999999</v>
      </c>
      <c r="M10" s="18">
        <v>25</v>
      </c>
      <c r="N10" s="18"/>
      <c r="O10" s="18">
        <v>25</v>
      </c>
      <c r="P10" s="18"/>
      <c r="Q10" s="18"/>
      <c r="R10" s="18"/>
      <c r="S10" s="20">
        <v>0.32088699999999998</v>
      </c>
      <c r="T10" s="20"/>
      <c r="U10" s="21">
        <v>0.80435699999999999</v>
      </c>
    </row>
    <row r="11" spans="1:21" x14ac:dyDescent="0.35">
      <c r="A11" s="15">
        <v>18</v>
      </c>
      <c r="B11" s="16" t="s">
        <v>70</v>
      </c>
      <c r="C11" s="17">
        <v>45809</v>
      </c>
      <c r="D11" s="17" t="s">
        <v>68</v>
      </c>
      <c r="E11" s="18">
        <v>175.102857</v>
      </c>
      <c r="F11" s="18"/>
      <c r="G11" s="18">
        <v>3.165654</v>
      </c>
      <c r="H11" s="18"/>
      <c r="I11" s="18">
        <v>17.480619000000001</v>
      </c>
      <c r="J11" s="18"/>
      <c r="K11" s="18"/>
      <c r="L11" s="18">
        <v>154.45658399999999</v>
      </c>
      <c r="M11" s="18">
        <v>12</v>
      </c>
      <c r="N11" s="18"/>
      <c r="O11" s="18">
        <v>12</v>
      </c>
      <c r="P11" s="18"/>
      <c r="Q11" s="18"/>
      <c r="R11" s="18"/>
      <c r="S11" s="20">
        <v>0.154026</v>
      </c>
      <c r="T11" s="20"/>
      <c r="U11" s="21">
        <v>0.38609199999999999</v>
      </c>
    </row>
    <row r="12" spans="1:21" x14ac:dyDescent="0.35">
      <c r="A12" s="15">
        <v>19</v>
      </c>
      <c r="B12" s="16" t="s">
        <v>31</v>
      </c>
      <c r="C12" s="17">
        <v>45809</v>
      </c>
      <c r="D12" s="17" t="s">
        <v>68</v>
      </c>
      <c r="E12" s="18">
        <v>697.24370599999997</v>
      </c>
      <c r="F12" s="18"/>
      <c r="G12" s="18">
        <v>31.476358999999999</v>
      </c>
      <c r="H12" s="18"/>
      <c r="I12" s="18">
        <v>81.044977000000003</v>
      </c>
      <c r="J12" s="18"/>
      <c r="K12" s="18">
        <v>2.3251210000000002</v>
      </c>
      <c r="L12" s="18">
        <v>582.39724899999999</v>
      </c>
      <c r="M12" s="18">
        <v>2.71</v>
      </c>
      <c r="N12" s="18"/>
      <c r="O12" s="18">
        <v>2.71</v>
      </c>
      <c r="P12" s="18"/>
      <c r="Q12" s="18">
        <v>6.1445930000000004</v>
      </c>
      <c r="R12" s="18">
        <v>6.1098090000000003</v>
      </c>
      <c r="S12" s="20"/>
      <c r="T12" s="20"/>
      <c r="U12" s="21">
        <v>8.7192000000000006E-2</v>
      </c>
    </row>
    <row r="13" spans="1:21" x14ac:dyDescent="0.35">
      <c r="A13" s="15">
        <v>20</v>
      </c>
      <c r="B13" s="16" t="s">
        <v>53</v>
      </c>
      <c r="C13" s="17">
        <v>45809</v>
      </c>
      <c r="D13" s="17" t="s">
        <v>68</v>
      </c>
      <c r="E13" s="18">
        <v>593.25370999999996</v>
      </c>
      <c r="F13" s="18"/>
      <c r="G13" s="18">
        <v>1.0660000000000001E-3</v>
      </c>
      <c r="H13" s="18"/>
      <c r="I13" s="18">
        <v>119.93448100000001</v>
      </c>
      <c r="J13" s="18"/>
      <c r="K13" s="18">
        <v>15.734465</v>
      </c>
      <c r="L13" s="18">
        <v>457.58369800000003</v>
      </c>
      <c r="M13" s="18">
        <v>302</v>
      </c>
      <c r="N13" s="18"/>
      <c r="O13" s="18">
        <v>302</v>
      </c>
      <c r="P13" s="18"/>
      <c r="Q13" s="18"/>
      <c r="R13" s="18"/>
      <c r="S13" s="20">
        <v>3.8763179999999999</v>
      </c>
      <c r="T13" s="20"/>
      <c r="U13" s="21">
        <v>9.7166370000000004</v>
      </c>
    </row>
    <row r="14" spans="1:21" x14ac:dyDescent="0.35">
      <c r="A14" s="15">
        <v>22</v>
      </c>
      <c r="B14" s="16" t="s">
        <v>32</v>
      </c>
      <c r="C14" s="17">
        <v>45809</v>
      </c>
      <c r="D14" s="17" t="s">
        <v>68</v>
      </c>
      <c r="E14" s="18">
        <v>420.748154</v>
      </c>
      <c r="F14" s="18"/>
      <c r="G14" s="18"/>
      <c r="H14" s="18"/>
      <c r="I14" s="18">
        <v>44.473551999999998</v>
      </c>
      <c r="J14" s="18"/>
      <c r="K14" s="18">
        <v>2.661559</v>
      </c>
      <c r="L14" s="18">
        <v>373.613043</v>
      </c>
      <c r="M14" s="18">
        <v>5.6</v>
      </c>
      <c r="N14" s="18"/>
      <c r="O14" s="18">
        <v>5.6</v>
      </c>
      <c r="P14" s="18"/>
      <c r="Q14" s="18"/>
      <c r="R14" s="18"/>
      <c r="S14" s="20">
        <v>7.1878999999999998E-2</v>
      </c>
      <c r="T14" s="20"/>
      <c r="U14" s="21">
        <v>0.180176</v>
      </c>
    </row>
    <row r="15" spans="1:21" x14ac:dyDescent="0.35">
      <c r="A15" s="15">
        <v>24</v>
      </c>
      <c r="B15" s="16" t="s">
        <v>71</v>
      </c>
      <c r="C15" s="17">
        <v>45809</v>
      </c>
      <c r="D15" s="17" t="s">
        <v>68</v>
      </c>
      <c r="E15" s="18">
        <v>880.334879</v>
      </c>
      <c r="F15" s="18"/>
      <c r="G15" s="18">
        <v>86.868944999999997</v>
      </c>
      <c r="H15" s="18"/>
      <c r="I15" s="18">
        <v>120.796166</v>
      </c>
      <c r="J15" s="18"/>
      <c r="K15" s="18">
        <v>15.480600000000001</v>
      </c>
      <c r="L15" s="18">
        <v>657.189168</v>
      </c>
      <c r="M15" s="18"/>
      <c r="N15" s="18">
        <v>12</v>
      </c>
      <c r="O15" s="18"/>
      <c r="P15" s="18">
        <v>12</v>
      </c>
      <c r="Q15" s="18"/>
      <c r="R15" s="18"/>
      <c r="S15" s="20"/>
      <c r="T15" s="20">
        <v>12</v>
      </c>
      <c r="U15" s="21"/>
    </row>
    <row r="16" spans="1:21" x14ac:dyDescent="0.35">
      <c r="A16" s="15">
        <v>30</v>
      </c>
      <c r="B16" s="16" t="s">
        <v>24</v>
      </c>
      <c r="C16" s="17">
        <v>45809</v>
      </c>
      <c r="D16" s="17" t="s">
        <v>68</v>
      </c>
      <c r="E16" s="18">
        <v>1795.8524299999999</v>
      </c>
      <c r="F16" s="18"/>
      <c r="G16" s="18">
        <v>45.947679999999998</v>
      </c>
      <c r="H16" s="18"/>
      <c r="I16" s="18">
        <v>168.714797</v>
      </c>
      <c r="J16" s="18"/>
      <c r="K16" s="18">
        <v>1.097672</v>
      </c>
      <c r="L16" s="18">
        <v>1580.092281</v>
      </c>
      <c r="M16" s="18">
        <v>15</v>
      </c>
      <c r="N16" s="18"/>
      <c r="O16" s="18">
        <v>15</v>
      </c>
      <c r="P16" s="18"/>
      <c r="Q16" s="18"/>
      <c r="R16" s="18"/>
      <c r="S16" s="20">
        <v>0.19253200000000001</v>
      </c>
      <c r="T16" s="20"/>
      <c r="U16" s="21">
        <v>0.48261399999999999</v>
      </c>
    </row>
    <row r="17" spans="1:21" x14ac:dyDescent="0.35">
      <c r="A17" s="15">
        <v>31</v>
      </c>
      <c r="B17" s="16" t="s">
        <v>72</v>
      </c>
      <c r="C17" s="17">
        <v>45809</v>
      </c>
      <c r="D17" s="17" t="s">
        <v>68</v>
      </c>
      <c r="E17" s="18">
        <v>855.29086099999995</v>
      </c>
      <c r="F17" s="18"/>
      <c r="G17" s="18">
        <v>40.757008999999996</v>
      </c>
      <c r="H17" s="18"/>
      <c r="I17" s="18">
        <v>56.379815000000001</v>
      </c>
      <c r="J17" s="18"/>
      <c r="K17" s="18">
        <v>2.9973040000000002</v>
      </c>
      <c r="L17" s="18">
        <v>755.15673300000003</v>
      </c>
      <c r="M17" s="18"/>
      <c r="N17" s="18">
        <v>25</v>
      </c>
      <c r="O17" s="18"/>
      <c r="P17" s="18">
        <v>25</v>
      </c>
      <c r="Q17" s="18"/>
      <c r="R17" s="18"/>
      <c r="S17" s="20"/>
      <c r="T17" s="20">
        <v>25</v>
      </c>
      <c r="U17" s="21"/>
    </row>
    <row r="18" spans="1:21" x14ac:dyDescent="0.35">
      <c r="A18" s="15">
        <v>33</v>
      </c>
      <c r="B18" s="16" t="s">
        <v>54</v>
      </c>
      <c r="C18" s="17">
        <v>45809</v>
      </c>
      <c r="D18" s="17" t="s">
        <v>68</v>
      </c>
      <c r="E18" s="18">
        <v>460.828936</v>
      </c>
      <c r="F18" s="18"/>
      <c r="G18" s="18">
        <v>21.725956</v>
      </c>
      <c r="H18" s="18"/>
      <c r="I18" s="18">
        <v>37.624488999999997</v>
      </c>
      <c r="J18" s="18"/>
      <c r="K18" s="18">
        <v>4.998208</v>
      </c>
      <c r="L18" s="18">
        <v>396.48028299999999</v>
      </c>
      <c r="M18" s="18">
        <v>66.169477999999998</v>
      </c>
      <c r="N18" s="18"/>
      <c r="O18" s="18">
        <v>66.169477999999998</v>
      </c>
      <c r="P18" s="18"/>
      <c r="Q18" s="18"/>
      <c r="R18" s="18"/>
      <c r="S18" s="20">
        <v>0.84931800000000002</v>
      </c>
      <c r="T18" s="20"/>
      <c r="U18" s="21">
        <v>2.1289560000000001</v>
      </c>
    </row>
    <row r="19" spans="1:21" x14ac:dyDescent="0.35">
      <c r="A19" s="15">
        <v>34</v>
      </c>
      <c r="B19" s="16" t="s">
        <v>55</v>
      </c>
      <c r="C19" s="17">
        <v>45809</v>
      </c>
      <c r="D19" s="17" t="s">
        <v>68</v>
      </c>
      <c r="E19" s="18">
        <v>1171.333161</v>
      </c>
      <c r="F19" s="18"/>
      <c r="G19" s="18">
        <v>115.60648500000001</v>
      </c>
      <c r="H19" s="18"/>
      <c r="I19" s="18">
        <v>18.173687000000001</v>
      </c>
      <c r="J19" s="18"/>
      <c r="K19" s="18">
        <v>8.7613079999999997</v>
      </c>
      <c r="L19" s="18">
        <v>1028.791682</v>
      </c>
      <c r="M19" s="18">
        <v>335</v>
      </c>
      <c r="N19" s="18"/>
      <c r="O19" s="18">
        <v>335</v>
      </c>
      <c r="P19" s="18"/>
      <c r="Q19" s="18">
        <v>2.5220959999999999</v>
      </c>
      <c r="R19" s="18"/>
      <c r="S19" s="20">
        <v>1.777793</v>
      </c>
      <c r="T19" s="20"/>
      <c r="U19" s="21">
        <v>10.778389000000001</v>
      </c>
    </row>
    <row r="20" spans="1:21" x14ac:dyDescent="0.35">
      <c r="A20" s="15">
        <v>46</v>
      </c>
      <c r="B20" s="16" t="s">
        <v>56</v>
      </c>
      <c r="C20" s="17">
        <v>45809</v>
      </c>
      <c r="D20" s="17" t="s">
        <v>68</v>
      </c>
      <c r="E20" s="18">
        <v>986.92992800000002</v>
      </c>
      <c r="F20" s="18"/>
      <c r="G20" s="18">
        <v>101.949952</v>
      </c>
      <c r="H20" s="18"/>
      <c r="I20" s="18">
        <v>129.99913900000001</v>
      </c>
      <c r="J20" s="18"/>
      <c r="K20" s="18">
        <v>3.4962439999999999</v>
      </c>
      <c r="L20" s="18">
        <v>751.48459300000002</v>
      </c>
      <c r="M20" s="18">
        <v>111.477401</v>
      </c>
      <c r="N20" s="18"/>
      <c r="O20" s="18">
        <v>111.477401</v>
      </c>
      <c r="P20" s="18"/>
      <c r="Q20" s="18"/>
      <c r="R20" s="18"/>
      <c r="S20" s="20">
        <v>1.4308670000000001</v>
      </c>
      <c r="T20" s="20"/>
      <c r="U20" s="21">
        <v>3.5867070000000001</v>
      </c>
    </row>
    <row r="21" spans="1:21" x14ac:dyDescent="0.35">
      <c r="A21" s="15">
        <v>49</v>
      </c>
      <c r="B21" s="16" t="s">
        <v>73</v>
      </c>
      <c r="C21" s="17">
        <v>45809</v>
      </c>
      <c r="D21" s="17" t="s">
        <v>68</v>
      </c>
      <c r="E21" s="18">
        <v>1687.489673</v>
      </c>
      <c r="F21" s="18"/>
      <c r="G21" s="18">
        <v>84.933493999999996</v>
      </c>
      <c r="H21" s="18"/>
      <c r="I21" s="18">
        <v>24.144791000000001</v>
      </c>
      <c r="J21" s="18"/>
      <c r="K21" s="18">
        <v>11.038919</v>
      </c>
      <c r="L21" s="18">
        <v>1567.3724689999999</v>
      </c>
      <c r="M21" s="18"/>
      <c r="N21" s="18">
        <v>57</v>
      </c>
      <c r="O21" s="18"/>
      <c r="P21" s="18">
        <v>57</v>
      </c>
      <c r="Q21" s="18"/>
      <c r="R21" s="18"/>
      <c r="S21" s="20"/>
      <c r="T21" s="20">
        <v>56.999999000000003</v>
      </c>
      <c r="U21" s="21"/>
    </row>
    <row r="22" spans="1:21" x14ac:dyDescent="0.35">
      <c r="A22" s="15">
        <v>52</v>
      </c>
      <c r="B22" s="16" t="s">
        <v>58</v>
      </c>
      <c r="C22" s="17">
        <v>45809</v>
      </c>
      <c r="D22" s="17" t="s">
        <v>68</v>
      </c>
      <c r="E22" s="18">
        <v>367.39304199999998</v>
      </c>
      <c r="F22" s="18"/>
      <c r="G22" s="18">
        <v>8.4317930000000008</v>
      </c>
      <c r="H22" s="18"/>
      <c r="I22" s="18">
        <v>36.618293000000001</v>
      </c>
      <c r="J22" s="18"/>
      <c r="K22" s="18">
        <v>5.2002980000000001</v>
      </c>
      <c r="L22" s="18">
        <v>317.14265799999998</v>
      </c>
      <c r="M22" s="18">
        <v>149</v>
      </c>
      <c r="N22" s="18"/>
      <c r="O22" s="18">
        <v>149</v>
      </c>
      <c r="P22" s="18"/>
      <c r="Q22" s="18"/>
      <c r="R22" s="18"/>
      <c r="S22" s="20">
        <v>1.912488</v>
      </c>
      <c r="T22" s="20"/>
      <c r="U22" s="21">
        <v>4.7939699999999998</v>
      </c>
    </row>
    <row r="23" spans="1:21" x14ac:dyDescent="0.35">
      <c r="A23" s="15">
        <v>55</v>
      </c>
      <c r="B23" s="16" t="s">
        <v>59</v>
      </c>
      <c r="C23" s="17">
        <v>45809</v>
      </c>
      <c r="D23" s="17" t="s">
        <v>68</v>
      </c>
      <c r="E23" s="18">
        <v>573.79058699999996</v>
      </c>
      <c r="F23" s="18"/>
      <c r="G23" s="18">
        <v>34.998002</v>
      </c>
      <c r="H23" s="18"/>
      <c r="I23" s="18">
        <v>79.703873999999999</v>
      </c>
      <c r="J23" s="18"/>
      <c r="K23" s="18">
        <v>20.367380000000001</v>
      </c>
      <c r="L23" s="18">
        <v>438.72133100000002</v>
      </c>
      <c r="M23" s="18">
        <v>90</v>
      </c>
      <c r="N23" s="18"/>
      <c r="O23" s="18">
        <v>90</v>
      </c>
      <c r="P23" s="18"/>
      <c r="Q23" s="18"/>
      <c r="R23" s="18"/>
      <c r="S23" s="20">
        <v>1.1551940000000001</v>
      </c>
      <c r="T23" s="20"/>
      <c r="U23" s="21">
        <v>2.8956870000000001</v>
      </c>
    </row>
    <row r="24" spans="1:21" x14ac:dyDescent="0.35">
      <c r="A24" s="15">
        <v>63</v>
      </c>
      <c r="B24" s="16" t="s">
        <v>74</v>
      </c>
      <c r="C24" s="17">
        <v>45809</v>
      </c>
      <c r="D24" s="17" t="s">
        <v>68</v>
      </c>
      <c r="E24" s="18">
        <v>40.051738999999998</v>
      </c>
      <c r="F24" s="18"/>
      <c r="G24" s="18">
        <v>1.819293</v>
      </c>
      <c r="H24" s="18"/>
      <c r="I24" s="18">
        <v>1.314943</v>
      </c>
      <c r="J24" s="18"/>
      <c r="K24" s="18"/>
      <c r="L24" s="18">
        <v>36.917503000000004</v>
      </c>
      <c r="M24" s="18">
        <v>1.1640699999999999</v>
      </c>
      <c r="N24" s="18"/>
      <c r="O24" s="18">
        <v>1.1640699999999999</v>
      </c>
      <c r="P24" s="18"/>
      <c r="Q24" s="18">
        <v>3.5309300000000001</v>
      </c>
      <c r="R24" s="18">
        <v>3.5159889999999998</v>
      </c>
      <c r="S24" s="20"/>
      <c r="T24" s="20"/>
      <c r="U24" s="21">
        <v>3.7453E-2</v>
      </c>
    </row>
    <row r="25" spans="1:21" x14ac:dyDescent="0.35">
      <c r="A25" s="15">
        <v>64</v>
      </c>
      <c r="B25" s="16" t="s">
        <v>25</v>
      </c>
      <c r="C25" s="17">
        <v>45809</v>
      </c>
      <c r="D25" s="17" t="s">
        <v>68</v>
      </c>
      <c r="E25" s="18">
        <v>1572.811762</v>
      </c>
      <c r="F25" s="18"/>
      <c r="G25" s="18">
        <v>48.720224999999999</v>
      </c>
      <c r="H25" s="18"/>
      <c r="I25" s="18">
        <v>96.852727999999999</v>
      </c>
      <c r="J25" s="18"/>
      <c r="K25" s="18">
        <v>7.4317999999999995E-2</v>
      </c>
      <c r="L25" s="18">
        <v>1427.164491</v>
      </c>
      <c r="M25" s="18"/>
      <c r="N25" s="18"/>
      <c r="O25" s="18"/>
      <c r="P25" s="18"/>
      <c r="Q25" s="18">
        <v>19.485427000000001</v>
      </c>
      <c r="R25" s="18">
        <v>19.485427000000001</v>
      </c>
      <c r="S25" s="20"/>
      <c r="T25" s="20"/>
      <c r="U25" s="21"/>
    </row>
    <row r="26" spans="1:21" x14ac:dyDescent="0.35">
      <c r="A26" s="15">
        <v>81</v>
      </c>
      <c r="B26" s="16" t="s">
        <v>22</v>
      </c>
      <c r="C26" s="17">
        <v>45809</v>
      </c>
      <c r="D26" s="17" t="s">
        <v>68</v>
      </c>
      <c r="E26" s="18">
        <v>1509.305132</v>
      </c>
      <c r="F26" s="18"/>
      <c r="G26" s="18">
        <v>229.18412499999999</v>
      </c>
      <c r="H26" s="18"/>
      <c r="I26" s="18">
        <v>160.376518</v>
      </c>
      <c r="J26" s="18"/>
      <c r="K26" s="18">
        <v>10.792662</v>
      </c>
      <c r="L26" s="18">
        <v>1108.9518270000001</v>
      </c>
      <c r="M26" s="18">
        <v>185</v>
      </c>
      <c r="N26" s="18"/>
      <c r="O26" s="18">
        <v>185</v>
      </c>
      <c r="P26" s="18"/>
      <c r="Q26" s="18"/>
      <c r="R26" s="18"/>
      <c r="S26" s="20">
        <v>2.3745660000000002</v>
      </c>
      <c r="T26" s="20"/>
      <c r="U26" s="21">
        <v>5.9522449999999996</v>
      </c>
    </row>
    <row r="27" spans="1:21" x14ac:dyDescent="0.35">
      <c r="A27" s="15">
        <v>94</v>
      </c>
      <c r="B27" s="16" t="s">
        <v>60</v>
      </c>
      <c r="C27" s="17">
        <v>45809</v>
      </c>
      <c r="D27" s="17" t="s">
        <v>68</v>
      </c>
      <c r="E27" s="18">
        <v>564.06660099999999</v>
      </c>
      <c r="F27" s="18"/>
      <c r="G27" s="18">
        <v>65.378452999999993</v>
      </c>
      <c r="H27" s="18"/>
      <c r="I27" s="18">
        <v>6.2196259999999999</v>
      </c>
      <c r="J27" s="18"/>
      <c r="K27" s="18">
        <v>11.205959999999999</v>
      </c>
      <c r="L27" s="18">
        <v>481.262562</v>
      </c>
      <c r="M27" s="18">
        <v>425</v>
      </c>
      <c r="N27" s="18"/>
      <c r="O27" s="18">
        <v>425</v>
      </c>
      <c r="P27" s="18"/>
      <c r="Q27" s="18"/>
      <c r="R27" s="18"/>
      <c r="S27" s="20">
        <v>5.4550830000000001</v>
      </c>
      <c r="T27" s="20"/>
      <c r="U27" s="21">
        <v>13.674075999999999</v>
      </c>
    </row>
    <row r="28" spans="1:21" x14ac:dyDescent="0.35">
      <c r="A28" s="15">
        <v>1141</v>
      </c>
      <c r="B28" s="16" t="s">
        <v>23</v>
      </c>
      <c r="C28" s="17">
        <v>45809</v>
      </c>
      <c r="D28" s="17" t="s">
        <v>68</v>
      </c>
      <c r="E28" s="18">
        <v>2221.941401</v>
      </c>
      <c r="F28" s="18"/>
      <c r="G28" s="18">
        <v>73.825198</v>
      </c>
      <c r="H28" s="18"/>
      <c r="I28" s="18">
        <v>180.50809699999999</v>
      </c>
      <c r="J28" s="18"/>
      <c r="K28" s="18">
        <v>4.1536759999999999</v>
      </c>
      <c r="L28" s="18">
        <v>1963.45443</v>
      </c>
      <c r="M28" s="18">
        <v>120</v>
      </c>
      <c r="N28" s="18"/>
      <c r="O28" s="18">
        <v>120</v>
      </c>
      <c r="P28" s="18"/>
      <c r="Q28" s="18"/>
      <c r="R28" s="18"/>
      <c r="S28" s="20">
        <v>1.540259</v>
      </c>
      <c r="T28" s="20"/>
      <c r="U28" s="21">
        <v>3.8609149999999999</v>
      </c>
    </row>
    <row r="29" spans="1:21" x14ac:dyDescent="0.35">
      <c r="A29" s="15">
        <v>1571</v>
      </c>
      <c r="B29" s="16" t="s">
        <v>21</v>
      </c>
      <c r="C29" s="17">
        <v>45809</v>
      </c>
      <c r="D29" s="15" t="s">
        <v>68</v>
      </c>
      <c r="E29" s="18">
        <v>406.96859899999998</v>
      </c>
      <c r="F29" s="18"/>
      <c r="G29" s="18">
        <v>22.92652</v>
      </c>
      <c r="H29" s="18"/>
      <c r="I29" s="18">
        <v>11.356624</v>
      </c>
      <c r="J29" s="18"/>
      <c r="K29" s="18">
        <v>16.595566999999999</v>
      </c>
      <c r="L29" s="18">
        <v>356.08988799999997</v>
      </c>
      <c r="M29" s="18">
        <v>165</v>
      </c>
      <c r="N29" s="18"/>
      <c r="O29" s="18">
        <v>165</v>
      </c>
      <c r="P29" s="19"/>
      <c r="Q29" s="20"/>
      <c r="R29" s="20"/>
      <c r="S29" s="20">
        <v>2.1178560000000002</v>
      </c>
      <c r="T29" s="20"/>
      <c r="U29" s="21">
        <v>5.3087590000000002</v>
      </c>
    </row>
    <row r="30" spans="1:21" x14ac:dyDescent="0.35">
      <c r="A30" s="15">
        <v>2036</v>
      </c>
      <c r="B30" s="16" t="s">
        <v>61</v>
      </c>
      <c r="C30" s="17">
        <v>45809</v>
      </c>
      <c r="D30" s="17" t="s">
        <v>68</v>
      </c>
      <c r="E30" s="18">
        <v>68.021780000000007</v>
      </c>
      <c r="F30" s="18"/>
      <c r="G30" s="18">
        <v>5.9495849999999999</v>
      </c>
      <c r="H30" s="18"/>
      <c r="I30" s="18">
        <v>0.37778</v>
      </c>
      <c r="J30" s="18"/>
      <c r="K30" s="18">
        <v>1.3518380000000001</v>
      </c>
      <c r="L30" s="18">
        <v>60.342576000000001</v>
      </c>
      <c r="M30" s="18">
        <v>20.085132000000002</v>
      </c>
      <c r="N30" s="18"/>
      <c r="O30" s="18">
        <v>20.085132000000002</v>
      </c>
      <c r="P30" s="18"/>
      <c r="Q30" s="18"/>
      <c r="R30" s="18"/>
      <c r="S30" s="20">
        <v>0.257803</v>
      </c>
      <c r="T30" s="20"/>
      <c r="U30" s="21">
        <v>0.64622500000000005</v>
      </c>
    </row>
    <row r="31" spans="1:21" x14ac:dyDescent="0.35">
      <c r="A31" s="15">
        <v>2556</v>
      </c>
      <c r="B31" s="16" t="s">
        <v>62</v>
      </c>
      <c r="C31" s="17">
        <v>45809</v>
      </c>
      <c r="D31" s="17" t="s">
        <v>68</v>
      </c>
      <c r="E31" s="18">
        <v>491.772761</v>
      </c>
      <c r="F31" s="18"/>
      <c r="G31" s="18">
        <v>40.302579999999999</v>
      </c>
      <c r="H31" s="18"/>
      <c r="I31" s="18">
        <v>78.126650999999995</v>
      </c>
      <c r="J31" s="18"/>
      <c r="K31" s="18">
        <v>13.048635000000001</v>
      </c>
      <c r="L31" s="18">
        <v>360.294895</v>
      </c>
      <c r="M31" s="18">
        <v>109</v>
      </c>
      <c r="N31" s="18"/>
      <c r="O31" s="18">
        <v>109</v>
      </c>
      <c r="P31" s="18"/>
      <c r="Q31" s="18"/>
      <c r="R31" s="18"/>
      <c r="S31" s="20">
        <v>1.399068</v>
      </c>
      <c r="T31" s="20"/>
      <c r="U31" s="21">
        <v>3.5069979999999998</v>
      </c>
    </row>
    <row r="32" spans="1:21" x14ac:dyDescent="0.35">
      <c r="A32" s="15">
        <v>2576</v>
      </c>
      <c r="B32" s="16" t="s">
        <v>75</v>
      </c>
      <c r="C32" s="17">
        <v>45809</v>
      </c>
      <c r="D32" s="17" t="s">
        <v>68</v>
      </c>
      <c r="E32" s="18">
        <v>158.31698800000001</v>
      </c>
      <c r="F32" s="18"/>
      <c r="G32" s="18"/>
      <c r="H32" s="18"/>
      <c r="I32" s="18">
        <v>1.190086</v>
      </c>
      <c r="J32" s="18"/>
      <c r="K32" s="18">
        <v>3.5558920000000001</v>
      </c>
      <c r="L32" s="18">
        <v>153.57101</v>
      </c>
      <c r="M32" s="18">
        <v>35</v>
      </c>
      <c r="N32" s="18"/>
      <c r="O32" s="18">
        <v>35</v>
      </c>
      <c r="P32" s="18"/>
      <c r="Q32" s="18"/>
      <c r="R32" s="18"/>
      <c r="S32" s="20">
        <v>0.44924199999999997</v>
      </c>
      <c r="T32" s="20"/>
      <c r="U32" s="21">
        <v>1.1261000000000001</v>
      </c>
    </row>
    <row r="33" spans="1:21" x14ac:dyDescent="0.35">
      <c r="A33" s="15">
        <v>4092</v>
      </c>
      <c r="B33" s="16" t="s">
        <v>26</v>
      </c>
      <c r="C33" s="17">
        <v>45809</v>
      </c>
      <c r="D33" s="17" t="s">
        <v>68</v>
      </c>
      <c r="E33" s="18">
        <v>280.516459</v>
      </c>
      <c r="F33" s="18"/>
      <c r="G33" s="18"/>
      <c r="H33" s="18"/>
      <c r="I33" s="18">
        <v>57.179312000000003</v>
      </c>
      <c r="J33" s="18"/>
      <c r="K33" s="18">
        <v>9.2142239999999997</v>
      </c>
      <c r="L33" s="18">
        <v>214.12292299999999</v>
      </c>
      <c r="M33" s="18">
        <v>99.17</v>
      </c>
      <c r="N33" s="18"/>
      <c r="O33" s="18">
        <v>99.17</v>
      </c>
      <c r="P33" s="18"/>
      <c r="Q33" s="18"/>
      <c r="R33" s="18"/>
      <c r="S33" s="20">
        <v>1.272896</v>
      </c>
      <c r="T33" s="20"/>
      <c r="U33" s="21">
        <v>3.190725</v>
      </c>
    </row>
    <row r="34" spans="1:21" x14ac:dyDescent="0.35">
      <c r="A34" s="15">
        <v>70982</v>
      </c>
      <c r="B34" s="16" t="s">
        <v>64</v>
      </c>
      <c r="C34" s="17">
        <v>45809</v>
      </c>
      <c r="D34" s="17" t="s">
        <v>68</v>
      </c>
      <c r="E34" s="18">
        <v>44.962558999999999</v>
      </c>
      <c r="F34" s="18"/>
      <c r="G34" s="18">
        <v>3.2218399999999998</v>
      </c>
      <c r="H34" s="18"/>
      <c r="I34" s="18">
        <v>0.10105600000000001</v>
      </c>
      <c r="J34" s="18"/>
      <c r="K34" s="18">
        <v>0.95735199999999998</v>
      </c>
      <c r="L34" s="18">
        <v>40.682310999999999</v>
      </c>
      <c r="M34" s="18">
        <v>13.541178</v>
      </c>
      <c r="N34" s="18"/>
      <c r="O34" s="18">
        <v>13.541178</v>
      </c>
      <c r="P34" s="18"/>
      <c r="Q34" s="18"/>
      <c r="R34" s="18"/>
      <c r="S34" s="20">
        <v>0.17380799999999999</v>
      </c>
      <c r="T34" s="20"/>
      <c r="U34" s="21">
        <v>0.43567800000000001</v>
      </c>
    </row>
    <row r="35" spans="1:21" x14ac:dyDescent="0.35">
      <c r="A35" s="15">
        <v>70983</v>
      </c>
      <c r="B35" s="16" t="s">
        <v>65</v>
      </c>
      <c r="C35" s="17">
        <v>45809</v>
      </c>
      <c r="D35" s="17" t="s">
        <v>68</v>
      </c>
      <c r="E35" s="18">
        <v>35.526584999999997</v>
      </c>
      <c r="F35" s="18"/>
      <c r="G35" s="18">
        <v>5.9638350000000004</v>
      </c>
      <c r="H35" s="18"/>
      <c r="I35" s="18">
        <v>0.40506700000000001</v>
      </c>
      <c r="J35" s="18"/>
      <c r="K35" s="18">
        <v>0.64016300000000004</v>
      </c>
      <c r="L35" s="18">
        <v>28.517520000000001</v>
      </c>
      <c r="M35" s="18">
        <v>9.4921059999999997</v>
      </c>
      <c r="N35" s="18"/>
      <c r="O35" s="18">
        <v>9.4921059999999997</v>
      </c>
      <c r="P35" s="18"/>
      <c r="Q35" s="18"/>
      <c r="R35" s="18"/>
      <c r="S35" s="20">
        <v>0.121836</v>
      </c>
      <c r="T35" s="20"/>
      <c r="U35" s="21">
        <v>0.30540200000000001</v>
      </c>
    </row>
    <row r="36" spans="1:21" x14ac:dyDescent="0.35">
      <c r="A36" s="15">
        <v>70984</v>
      </c>
      <c r="B36" s="16" t="s">
        <v>66</v>
      </c>
      <c r="C36" s="17">
        <v>45809</v>
      </c>
      <c r="D36" s="17" t="s">
        <v>68</v>
      </c>
      <c r="E36" s="18">
        <v>39.214390999999999</v>
      </c>
      <c r="F36" s="18"/>
      <c r="G36" s="18">
        <v>2.5974599999999999</v>
      </c>
      <c r="H36" s="18"/>
      <c r="I36" s="18">
        <v>8.0476000000000006E-2</v>
      </c>
      <c r="J36" s="18"/>
      <c r="K36" s="18">
        <v>0.84013099999999996</v>
      </c>
      <c r="L36" s="18">
        <v>35.696323999999997</v>
      </c>
      <c r="M36" s="18">
        <v>11.881584</v>
      </c>
      <c r="N36" s="18"/>
      <c r="O36" s="18">
        <v>11.881584</v>
      </c>
      <c r="P36" s="18"/>
      <c r="Q36" s="18"/>
      <c r="R36" s="18"/>
      <c r="S36" s="20">
        <v>0.152506</v>
      </c>
      <c r="T36" s="20"/>
      <c r="U36" s="21">
        <v>0.38228200000000001</v>
      </c>
    </row>
    <row r="37" spans="1:21" x14ac:dyDescent="0.35">
      <c r="A37" s="15">
        <v>73121</v>
      </c>
      <c r="B37" s="16" t="s">
        <v>76</v>
      </c>
      <c r="C37" s="17">
        <v>45809</v>
      </c>
      <c r="D37" s="17" t="s">
        <v>68</v>
      </c>
      <c r="E37" s="18">
        <v>51.287813999999997</v>
      </c>
      <c r="F37" s="18"/>
      <c r="G37" s="18">
        <v>5.8973909999999998</v>
      </c>
      <c r="H37" s="18"/>
      <c r="I37" s="18">
        <v>0.14160800000000001</v>
      </c>
      <c r="J37" s="18"/>
      <c r="K37" s="18"/>
      <c r="L37" s="18">
        <v>45.248815</v>
      </c>
      <c r="M37" s="18">
        <v>1.4267700000000001</v>
      </c>
      <c r="N37" s="18"/>
      <c r="O37" s="18">
        <v>1.4267700000000001</v>
      </c>
      <c r="P37" s="18"/>
      <c r="Q37" s="18"/>
      <c r="R37" s="18"/>
      <c r="S37" s="20">
        <v>1.8312999999999999E-2</v>
      </c>
      <c r="T37" s="20"/>
      <c r="U37" s="21">
        <v>4.5905000000000001E-2</v>
      </c>
    </row>
    <row r="38" spans="1:21" x14ac:dyDescent="0.35">
      <c r="A38" s="15">
        <v>73122</v>
      </c>
      <c r="B38" s="16" t="s">
        <v>77</v>
      </c>
      <c r="C38" s="17">
        <v>45809</v>
      </c>
      <c r="D38" s="17" t="s">
        <v>68</v>
      </c>
      <c r="E38" s="18">
        <v>1.9233750000000001</v>
      </c>
      <c r="F38" s="18"/>
      <c r="G38" s="18">
        <v>4.0543999999999997E-2</v>
      </c>
      <c r="H38" s="18"/>
      <c r="I38" s="18"/>
      <c r="J38" s="18"/>
      <c r="K38" s="18"/>
      <c r="L38" s="18">
        <v>1.8828309999999999</v>
      </c>
      <c r="M38" s="18">
        <v>5.9368999999999998E-2</v>
      </c>
      <c r="N38" s="18"/>
      <c r="O38" s="18">
        <v>5.9368999999999998E-2</v>
      </c>
      <c r="P38" s="18"/>
      <c r="Q38" s="18"/>
      <c r="R38" s="18"/>
      <c r="S38" s="20">
        <v>7.6199999999999998E-4</v>
      </c>
      <c r="T38" s="20"/>
      <c r="U38" s="21">
        <v>1.91E-3</v>
      </c>
    </row>
    <row r="39" spans="1:21" x14ac:dyDescent="0.35">
      <c r="A39" s="15">
        <v>73123</v>
      </c>
      <c r="B39" s="16" t="s">
        <v>78</v>
      </c>
      <c r="C39" s="17">
        <v>45809</v>
      </c>
      <c r="D39" s="17" t="s">
        <v>68</v>
      </c>
      <c r="E39" s="18">
        <v>4.1848929999999998</v>
      </c>
      <c r="F39" s="18"/>
      <c r="G39" s="18">
        <v>0.37407200000000002</v>
      </c>
      <c r="H39" s="18"/>
      <c r="I39" s="18">
        <v>1.005E-3</v>
      </c>
      <c r="J39" s="18"/>
      <c r="K39" s="18"/>
      <c r="L39" s="18">
        <v>3.8098160000000001</v>
      </c>
      <c r="M39" s="18">
        <v>0.12013</v>
      </c>
      <c r="N39" s="18"/>
      <c r="O39" s="18">
        <v>0.12013</v>
      </c>
      <c r="P39" s="18"/>
      <c r="Q39" s="18"/>
      <c r="R39" s="18"/>
      <c r="S39" s="20">
        <v>1.542E-3</v>
      </c>
      <c r="T39" s="20"/>
      <c r="U39" s="21">
        <v>3.8649999999999999E-3</v>
      </c>
    </row>
    <row r="40" spans="1:21" x14ac:dyDescent="0.35">
      <c r="A40" s="15">
        <v>73124</v>
      </c>
      <c r="B40" s="16" t="s">
        <v>79</v>
      </c>
      <c r="C40" s="17">
        <v>45809</v>
      </c>
      <c r="D40" s="17" t="s">
        <v>68</v>
      </c>
      <c r="E40" s="18">
        <v>7.672536</v>
      </c>
      <c r="F40" s="18"/>
      <c r="G40" s="18">
        <v>0.38903700000000002</v>
      </c>
      <c r="H40" s="18"/>
      <c r="I40" s="18"/>
      <c r="J40" s="18"/>
      <c r="K40" s="18"/>
      <c r="L40" s="18">
        <v>7.2834989999999999</v>
      </c>
      <c r="M40" s="18">
        <v>0.229661</v>
      </c>
      <c r="N40" s="18"/>
      <c r="O40" s="18">
        <v>0.229661</v>
      </c>
      <c r="P40" s="18"/>
      <c r="Q40" s="18"/>
      <c r="R40" s="18"/>
      <c r="S40" s="20">
        <v>2.9480000000000001E-3</v>
      </c>
      <c r="T40" s="20"/>
      <c r="U40" s="21">
        <v>7.3889999999999997E-3</v>
      </c>
    </row>
    <row r="41" spans="1:21" x14ac:dyDescent="0.35">
      <c r="A41" s="15">
        <v>83729</v>
      </c>
      <c r="B41" s="16" t="s">
        <v>67</v>
      </c>
      <c r="C41" s="17">
        <v>45809</v>
      </c>
      <c r="D41" s="17" t="s">
        <v>68</v>
      </c>
      <c r="E41" s="18">
        <v>481.51155699999998</v>
      </c>
      <c r="F41" s="18"/>
      <c r="G41" s="18">
        <v>35.362726000000002</v>
      </c>
      <c r="H41" s="18"/>
      <c r="I41" s="18">
        <v>69.427306999999999</v>
      </c>
      <c r="J41" s="18"/>
      <c r="K41" s="18">
        <v>4.5773159999999997</v>
      </c>
      <c r="L41" s="18">
        <v>372.14420799999999</v>
      </c>
      <c r="M41" s="18">
        <v>200.461962</v>
      </c>
      <c r="N41" s="18"/>
      <c r="O41" s="18">
        <v>200.461962</v>
      </c>
      <c r="P41" s="18"/>
      <c r="Q41" s="18"/>
      <c r="R41" s="18"/>
      <c r="S41" s="20">
        <v>2.5730279999999999</v>
      </c>
      <c r="T41" s="20"/>
      <c r="U41" s="21">
        <v>6.4497220000000004</v>
      </c>
    </row>
    <row r="42" spans="1:21" x14ac:dyDescent="0.35">
      <c r="A42" s="15">
        <v>51</v>
      </c>
      <c r="B42" s="16" t="s">
        <v>57</v>
      </c>
      <c r="C42" s="17">
        <v>45809</v>
      </c>
      <c r="D42" s="17" t="s">
        <v>68</v>
      </c>
      <c r="E42" s="18">
        <v>244.70135400000001</v>
      </c>
      <c r="F42" s="18"/>
      <c r="G42" s="18">
        <v>9.1315629999999999</v>
      </c>
      <c r="H42" s="18"/>
      <c r="I42" s="18">
        <v>19.862738</v>
      </c>
      <c r="J42" s="18"/>
      <c r="K42" s="18">
        <v>3.2525080000000002</v>
      </c>
      <c r="L42" s="18">
        <v>212.454545</v>
      </c>
      <c r="M42" s="18"/>
      <c r="N42" s="18"/>
      <c r="O42" s="18"/>
      <c r="P42" s="18"/>
      <c r="Q42" s="18"/>
      <c r="R42" s="18"/>
      <c r="S42" s="20"/>
      <c r="T42" s="20"/>
      <c r="U42" s="21"/>
    </row>
    <row r="43" spans="1:21" x14ac:dyDescent="0.35">
      <c r="A43" s="15">
        <v>68</v>
      </c>
      <c r="B43" s="16" t="s">
        <v>80</v>
      </c>
      <c r="C43" s="17">
        <v>45809</v>
      </c>
      <c r="D43" s="17" t="s">
        <v>68</v>
      </c>
      <c r="E43" s="18">
        <v>344.04864300000003</v>
      </c>
      <c r="F43" s="18"/>
      <c r="G43" s="18">
        <v>17.930346</v>
      </c>
      <c r="H43" s="18"/>
      <c r="I43" s="18">
        <v>28.584074999999999</v>
      </c>
      <c r="J43" s="18"/>
      <c r="K43" s="18"/>
      <c r="L43" s="18">
        <v>297.534222</v>
      </c>
      <c r="M43" s="18"/>
      <c r="N43" s="18"/>
      <c r="O43" s="18"/>
      <c r="P43" s="18"/>
      <c r="Q43" s="18"/>
      <c r="R43" s="18"/>
      <c r="S43" s="20"/>
      <c r="T43" s="20"/>
      <c r="U43" s="21"/>
    </row>
    <row r="44" spans="1:21" x14ac:dyDescent="0.35">
      <c r="A44" s="15">
        <v>103</v>
      </c>
      <c r="B44" s="16" t="s">
        <v>81</v>
      </c>
      <c r="C44" s="17">
        <v>45809</v>
      </c>
      <c r="D44" s="17" t="s">
        <v>68</v>
      </c>
      <c r="E44" s="18">
        <v>8.5544560000000001</v>
      </c>
      <c r="F44" s="18"/>
      <c r="G44" s="18"/>
      <c r="H44" s="18"/>
      <c r="I44" s="18"/>
      <c r="J44" s="18"/>
      <c r="K44" s="18"/>
      <c r="L44" s="18">
        <v>8.5544560000000001</v>
      </c>
      <c r="M44" s="18"/>
      <c r="N44" s="18"/>
      <c r="O44" s="18"/>
      <c r="P44" s="18"/>
      <c r="Q44" s="18"/>
      <c r="R44" s="18"/>
      <c r="S44" s="20"/>
      <c r="T44" s="20"/>
      <c r="U44" s="21"/>
    </row>
    <row r="45" spans="1:21" x14ac:dyDescent="0.35">
      <c r="A45" s="15">
        <v>1936</v>
      </c>
      <c r="B45" s="16" t="s">
        <v>82</v>
      </c>
      <c r="C45" s="17">
        <v>45809</v>
      </c>
      <c r="D45" s="17" t="s">
        <v>68</v>
      </c>
      <c r="E45" s="18">
        <v>1234.728496</v>
      </c>
      <c r="F45" s="18"/>
      <c r="G45" s="18">
        <v>4.4517959999999999</v>
      </c>
      <c r="H45" s="18"/>
      <c r="I45" s="18">
        <v>23.324783</v>
      </c>
      <c r="J45" s="18"/>
      <c r="K45" s="18">
        <v>12.818345000000001</v>
      </c>
      <c r="L45" s="18">
        <v>1194.133572</v>
      </c>
      <c r="M45" s="18"/>
      <c r="N45" s="18"/>
      <c r="O45" s="18"/>
      <c r="P45" s="18"/>
      <c r="Q45" s="18"/>
      <c r="R45" s="18"/>
      <c r="S45" s="20"/>
      <c r="T45" s="20"/>
      <c r="U45" s="21"/>
    </row>
    <row r="46" spans="1:21" x14ac:dyDescent="0.35">
      <c r="A46" s="15">
        <v>1970</v>
      </c>
      <c r="B46" s="16" t="s">
        <v>83</v>
      </c>
      <c r="C46" s="17">
        <v>45809</v>
      </c>
      <c r="D46" s="17" t="s">
        <v>68</v>
      </c>
      <c r="E46" s="18">
        <v>560.38014799999996</v>
      </c>
      <c r="F46" s="18"/>
      <c r="G46" s="18">
        <v>64.762628000000007</v>
      </c>
      <c r="H46" s="18"/>
      <c r="I46" s="18">
        <v>41.671875999999997</v>
      </c>
      <c r="J46" s="18"/>
      <c r="K46" s="18">
        <v>11.144911</v>
      </c>
      <c r="L46" s="18">
        <v>442.80073299999998</v>
      </c>
      <c r="M46" s="18"/>
      <c r="N46" s="18"/>
      <c r="O46" s="18"/>
      <c r="P46" s="18"/>
      <c r="Q46" s="18"/>
      <c r="R46" s="18"/>
      <c r="S46" s="20"/>
      <c r="T46" s="20"/>
      <c r="U46" s="21"/>
    </row>
    <row r="47" spans="1:21" x14ac:dyDescent="0.35">
      <c r="A47" s="15">
        <v>2562</v>
      </c>
      <c r="B47" s="16" t="s">
        <v>63</v>
      </c>
      <c r="C47" s="17">
        <v>45809</v>
      </c>
      <c r="D47" s="17" t="s">
        <v>68</v>
      </c>
      <c r="E47" s="18">
        <v>752.30115599999999</v>
      </c>
      <c r="F47" s="18"/>
      <c r="G47" s="18">
        <v>90.655282999999997</v>
      </c>
      <c r="H47" s="18"/>
      <c r="I47" s="18">
        <v>6.1098290000000004</v>
      </c>
      <c r="J47" s="18"/>
      <c r="K47" s="18">
        <v>46.7438</v>
      </c>
      <c r="L47" s="18">
        <v>608.79224399999998</v>
      </c>
      <c r="M47" s="18"/>
      <c r="N47" s="18"/>
      <c r="O47" s="18"/>
      <c r="P47" s="18"/>
      <c r="Q47" s="18"/>
      <c r="R47" s="18"/>
      <c r="S47" s="20"/>
      <c r="T47" s="20"/>
      <c r="U47" s="21"/>
    </row>
    <row r="48" spans="1:21" x14ac:dyDescent="0.35">
      <c r="A48" s="15">
        <v>9163</v>
      </c>
      <c r="B48" s="16" t="s">
        <v>84</v>
      </c>
      <c r="C48" s="17">
        <v>45809</v>
      </c>
      <c r="D48" s="17" t="s">
        <v>68</v>
      </c>
      <c r="E48" s="18">
        <v>16.841327</v>
      </c>
      <c r="F48" s="18"/>
      <c r="G48" s="18"/>
      <c r="H48" s="18"/>
      <c r="I48" s="18">
        <v>9.7719E-2</v>
      </c>
      <c r="J48" s="18"/>
      <c r="K48" s="18"/>
      <c r="L48" s="18">
        <v>16.743607999999998</v>
      </c>
      <c r="M48" s="18"/>
      <c r="N48" s="18"/>
      <c r="O48" s="18"/>
      <c r="P48" s="18"/>
      <c r="Q48" s="18"/>
      <c r="R48" s="18"/>
      <c r="S48" s="20"/>
      <c r="T48" s="20"/>
      <c r="U48" s="21"/>
    </row>
    <row r="49" spans="1:21" x14ac:dyDescent="0.35">
      <c r="A49" s="15">
        <v>13255</v>
      </c>
      <c r="B49" s="16" t="s">
        <v>85</v>
      </c>
      <c r="C49" s="17">
        <v>45809</v>
      </c>
      <c r="D49" s="17" t="s">
        <v>68</v>
      </c>
      <c r="E49" s="18">
        <v>10.135161999999999</v>
      </c>
      <c r="F49" s="18"/>
      <c r="G49" s="18"/>
      <c r="H49" s="18"/>
      <c r="I49" s="18">
        <v>0.99171600000000004</v>
      </c>
      <c r="J49" s="18"/>
      <c r="K49" s="18"/>
      <c r="L49" s="18">
        <v>9.1434460000000009</v>
      </c>
      <c r="M49" s="18"/>
      <c r="N49" s="18"/>
      <c r="O49" s="18"/>
      <c r="P49" s="18"/>
      <c r="Q49" s="18"/>
      <c r="R49" s="18"/>
      <c r="S49" s="20"/>
      <c r="T49" s="20"/>
      <c r="U49" s="21"/>
    </row>
    <row r="50" spans="1:21" x14ac:dyDescent="0.35">
      <c r="A50" s="15">
        <v>15039</v>
      </c>
      <c r="B50" s="16" t="s">
        <v>33</v>
      </c>
      <c r="C50" s="17">
        <v>45809</v>
      </c>
      <c r="D50" s="17" t="s">
        <v>68</v>
      </c>
      <c r="E50" s="18">
        <v>155.835275</v>
      </c>
      <c r="F50" s="18"/>
      <c r="G50" s="18"/>
      <c r="H50" s="18"/>
      <c r="I50" s="18">
        <v>6.9047429999999999</v>
      </c>
      <c r="J50" s="18"/>
      <c r="K50" s="18"/>
      <c r="L50" s="18">
        <v>148.930532</v>
      </c>
      <c r="M50" s="18"/>
      <c r="N50" s="18"/>
      <c r="O50" s="18"/>
      <c r="P50" s="18"/>
      <c r="Q50" s="18"/>
      <c r="R50" s="18"/>
      <c r="S50" s="20"/>
      <c r="T50" s="20"/>
      <c r="U50" s="21"/>
    </row>
    <row r="51" spans="1:21" x14ac:dyDescent="0.35">
      <c r="A51" s="15">
        <v>101709</v>
      </c>
      <c r="B51" s="16" t="s">
        <v>86</v>
      </c>
      <c r="C51" s="17">
        <v>45809</v>
      </c>
      <c r="D51" s="17" t="s">
        <v>68</v>
      </c>
      <c r="E51" s="18">
        <v>41.188918999999999</v>
      </c>
      <c r="F51" s="18"/>
      <c r="G51" s="18">
        <v>3.138287</v>
      </c>
      <c r="H51" s="18"/>
      <c r="I51" s="18">
        <v>0.49268499999999998</v>
      </c>
      <c r="J51" s="18"/>
      <c r="K51" s="18"/>
      <c r="L51" s="18">
        <v>37.557946999999999</v>
      </c>
      <c r="M51" s="18"/>
      <c r="N51" s="18"/>
      <c r="O51" s="18"/>
      <c r="P51" s="18"/>
      <c r="Q51" s="18"/>
      <c r="R51" s="18"/>
      <c r="S51" s="20"/>
      <c r="T51" s="20"/>
      <c r="U51" s="21"/>
    </row>
    <row r="52" spans="1:21" x14ac:dyDescent="0.35">
      <c r="A52"/>
      <c r="C52"/>
      <c r="D52"/>
      <c r="E52" s="31">
        <f>SUM(E4:E51)</f>
        <v>26808.857817999997</v>
      </c>
      <c r="F52" s="31">
        <f t="shared" ref="F52:U52" si="0">SUM(F4:F51)</f>
        <v>0</v>
      </c>
      <c r="G52" s="31">
        <f t="shared" si="0"/>
        <v>1565.3632200000002</v>
      </c>
      <c r="H52" s="31">
        <f t="shared" si="0"/>
        <v>0</v>
      </c>
      <c r="I52" s="31">
        <f t="shared" si="0"/>
        <v>2013.2000030000004</v>
      </c>
      <c r="J52" s="31">
        <f t="shared" si="0"/>
        <v>0</v>
      </c>
      <c r="K52" s="31">
        <f t="shared" si="0"/>
        <v>305.16526399999998</v>
      </c>
      <c r="L52" s="31">
        <f t="shared" si="0"/>
        <v>22925.129332</v>
      </c>
      <c r="M52" s="31">
        <f t="shared" si="0"/>
        <v>2921.586879</v>
      </c>
      <c r="N52" s="31">
        <f t="shared" si="0"/>
        <v>94</v>
      </c>
      <c r="O52" s="31">
        <f t="shared" si="0"/>
        <v>2921.586879</v>
      </c>
      <c r="P52" s="31">
        <f t="shared" si="0"/>
        <v>94</v>
      </c>
      <c r="Q52" s="31">
        <f t="shared" si="0"/>
        <v>37.5</v>
      </c>
      <c r="R52" s="31">
        <f t="shared" si="0"/>
        <v>34.928179</v>
      </c>
      <c r="S52" s="31">
        <f t="shared" si="0"/>
        <v>34.928179000000014</v>
      </c>
      <c r="T52" s="31">
        <f t="shared" si="0"/>
        <v>93.999999000000003</v>
      </c>
      <c r="U52" s="31">
        <f t="shared" si="0"/>
        <v>93.999999000000003</v>
      </c>
    </row>
    <row r="53" spans="1:21" x14ac:dyDescent="0.35">
      <c r="A53"/>
      <c r="C53"/>
      <c r="D53"/>
      <c r="E53"/>
      <c r="F53"/>
      <c r="G53"/>
      <c r="H53"/>
      <c r="I53"/>
      <c r="J53"/>
      <c r="K53"/>
      <c r="L53"/>
    </row>
    <row r="54" spans="1:21" x14ac:dyDescent="0.35">
      <c r="A54"/>
      <c r="C54"/>
      <c r="D54"/>
      <c r="E54"/>
      <c r="F54"/>
      <c r="G54"/>
      <c r="H54"/>
      <c r="I54"/>
      <c r="J54"/>
      <c r="K54"/>
      <c r="L54"/>
    </row>
    <row r="55" spans="1:21" x14ac:dyDescent="0.35">
      <c r="A55"/>
      <c r="C55"/>
      <c r="D55"/>
      <c r="E55"/>
      <c r="F55"/>
      <c r="G55"/>
      <c r="H55"/>
      <c r="I55"/>
      <c r="J55"/>
      <c r="K55"/>
      <c r="L55"/>
    </row>
    <row r="56" spans="1:21" x14ac:dyDescent="0.35">
      <c r="A56"/>
      <c r="C56"/>
      <c r="D56"/>
      <c r="E56"/>
      <c r="F56"/>
      <c r="G56"/>
      <c r="H56"/>
      <c r="I56"/>
      <c r="J56"/>
      <c r="K56"/>
      <c r="L56"/>
    </row>
    <row r="57" spans="1:21" x14ac:dyDescent="0.35">
      <c r="A57"/>
      <c r="C57"/>
      <c r="D57"/>
      <c r="E57"/>
      <c r="F57"/>
      <c r="G57"/>
      <c r="H57"/>
      <c r="I57"/>
      <c r="J57"/>
      <c r="K57"/>
      <c r="L57"/>
    </row>
    <row r="58" spans="1:21" x14ac:dyDescent="0.35">
      <c r="A58"/>
      <c r="C58"/>
      <c r="D58"/>
      <c r="E58"/>
      <c r="F58"/>
      <c r="G58"/>
      <c r="H58"/>
      <c r="I58"/>
      <c r="J58"/>
      <c r="K58"/>
      <c r="L58"/>
    </row>
    <row r="59" spans="1:21" x14ac:dyDescent="0.35">
      <c r="A59"/>
      <c r="C59"/>
      <c r="D59"/>
      <c r="E59"/>
      <c r="F59"/>
      <c r="G59"/>
      <c r="H59"/>
      <c r="I59"/>
      <c r="J59"/>
      <c r="K59"/>
      <c r="L59"/>
    </row>
  </sheetData>
  <mergeCells count="1">
    <mergeCell ref="A1:U1"/>
  </mergeCells>
  <pageMargins left="0.25" right="0.25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77B0-78B3-48D9-9ABB-54D3C7BD65E2}">
  <dimension ref="A1:E227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A2" sqref="A2"/>
    </sheetView>
  </sheetViews>
  <sheetFormatPr defaultRowHeight="14.5" x14ac:dyDescent="0.35"/>
  <cols>
    <col min="1" max="1" width="11.6328125" style="35" customWidth="1"/>
    <col min="2" max="2" width="16.90625" style="35" customWidth="1"/>
    <col min="3" max="3" width="16.7265625" style="35" customWidth="1"/>
    <col min="4" max="4" width="16.90625" style="35" customWidth="1"/>
    <col min="5" max="5" width="11.6328125" style="35" customWidth="1"/>
  </cols>
  <sheetData>
    <row r="1" spans="1:5" ht="18.5" x14ac:dyDescent="0.35">
      <c r="A1" s="43" t="s">
        <v>87</v>
      </c>
      <c r="B1" s="43"/>
      <c r="C1" s="43"/>
      <c r="D1" s="43"/>
      <c r="E1" s="43"/>
    </row>
    <row r="3" spans="1:5" ht="25.5" customHeight="1" x14ac:dyDescent="0.35">
      <c r="A3" s="8" t="s">
        <v>1</v>
      </c>
      <c r="B3" s="8" t="s">
        <v>2</v>
      </c>
      <c r="C3" s="8" t="s">
        <v>34</v>
      </c>
      <c r="D3" s="8" t="s">
        <v>35</v>
      </c>
      <c r="E3" s="8" t="s">
        <v>36</v>
      </c>
    </row>
    <row r="4" spans="1:5" x14ac:dyDescent="0.35">
      <c r="A4" s="23">
        <v>45809</v>
      </c>
      <c r="B4" s="24" t="s">
        <v>68</v>
      </c>
      <c r="C4" s="24" t="s">
        <v>52</v>
      </c>
      <c r="D4" s="24" t="s">
        <v>71</v>
      </c>
      <c r="E4" s="25">
        <v>0.20536799999999999</v>
      </c>
    </row>
    <row r="5" spans="1:5" x14ac:dyDescent="0.35">
      <c r="A5" s="23">
        <v>45809</v>
      </c>
      <c r="B5" s="24" t="s">
        <v>68</v>
      </c>
      <c r="C5" s="24" t="s">
        <v>52</v>
      </c>
      <c r="D5" s="24" t="s">
        <v>29</v>
      </c>
      <c r="E5" s="25">
        <v>0.106881</v>
      </c>
    </row>
    <row r="6" spans="1:5" x14ac:dyDescent="0.35">
      <c r="A6" s="23">
        <v>45809</v>
      </c>
      <c r="B6" s="24" t="s">
        <v>68</v>
      </c>
      <c r="C6" s="24" t="s">
        <v>52</v>
      </c>
      <c r="D6" s="24" t="s">
        <v>31</v>
      </c>
      <c r="E6" s="25">
        <v>0.112262</v>
      </c>
    </row>
    <row r="7" spans="1:5" x14ac:dyDescent="0.35">
      <c r="A7" s="23">
        <v>45809</v>
      </c>
      <c r="B7" s="24" t="s">
        <v>68</v>
      </c>
      <c r="C7" s="24" t="s">
        <v>52</v>
      </c>
      <c r="D7" s="24" t="s">
        <v>72</v>
      </c>
      <c r="E7" s="25">
        <v>0.42785000000000001</v>
      </c>
    </row>
    <row r="8" spans="1:5" x14ac:dyDescent="0.35">
      <c r="A8" s="23">
        <v>45809</v>
      </c>
      <c r="B8" s="24" t="s">
        <v>68</v>
      </c>
      <c r="C8" s="24" t="s">
        <v>52</v>
      </c>
      <c r="D8" s="24" t="s">
        <v>74</v>
      </c>
      <c r="E8" s="25">
        <v>6.4602999999999994E-2</v>
      </c>
    </row>
    <row r="9" spans="1:5" x14ac:dyDescent="0.35">
      <c r="A9" s="23">
        <v>45809</v>
      </c>
      <c r="B9" s="24" t="s">
        <v>68</v>
      </c>
      <c r="C9" s="24" t="s">
        <v>52</v>
      </c>
      <c r="D9" s="24" t="s">
        <v>73</v>
      </c>
      <c r="E9" s="25">
        <v>0.97549699999999995</v>
      </c>
    </row>
    <row r="10" spans="1:5" x14ac:dyDescent="0.35">
      <c r="A10" s="23">
        <v>45809</v>
      </c>
      <c r="B10" s="24" t="s">
        <v>68</v>
      </c>
      <c r="C10" s="24" t="s">
        <v>52</v>
      </c>
      <c r="D10" s="24" t="s">
        <v>25</v>
      </c>
      <c r="E10" s="25">
        <v>0.35802800000000001</v>
      </c>
    </row>
    <row r="11" spans="1:5" x14ac:dyDescent="0.35">
      <c r="A11" s="23">
        <v>45809</v>
      </c>
      <c r="B11" s="24" t="s">
        <v>68</v>
      </c>
      <c r="C11" s="24" t="s">
        <v>26</v>
      </c>
      <c r="D11" s="24" t="s">
        <v>71</v>
      </c>
      <c r="E11" s="25">
        <v>0.40732699999999999</v>
      </c>
    </row>
    <row r="12" spans="1:5" x14ac:dyDescent="0.35">
      <c r="A12" s="23">
        <v>45809</v>
      </c>
      <c r="B12" s="24" t="s">
        <v>68</v>
      </c>
      <c r="C12" s="24" t="s">
        <v>26</v>
      </c>
      <c r="D12" s="24" t="s">
        <v>29</v>
      </c>
      <c r="E12" s="25">
        <v>0.21198900000000001</v>
      </c>
    </row>
    <row r="13" spans="1:5" x14ac:dyDescent="0.35">
      <c r="A13" s="23">
        <v>45809</v>
      </c>
      <c r="B13" s="24" t="s">
        <v>68</v>
      </c>
      <c r="C13" s="24" t="s">
        <v>26</v>
      </c>
      <c r="D13" s="24" t="s">
        <v>31</v>
      </c>
      <c r="E13" s="25">
        <v>0.222661</v>
      </c>
    </row>
    <row r="14" spans="1:5" x14ac:dyDescent="0.35">
      <c r="A14" s="23">
        <v>45809</v>
      </c>
      <c r="B14" s="24" t="s">
        <v>68</v>
      </c>
      <c r="C14" s="24" t="s">
        <v>26</v>
      </c>
      <c r="D14" s="24" t="s">
        <v>72</v>
      </c>
      <c r="E14" s="25">
        <v>0.84859700000000005</v>
      </c>
    </row>
    <row r="15" spans="1:5" x14ac:dyDescent="0.35">
      <c r="A15" s="23">
        <v>45809</v>
      </c>
      <c r="B15" s="24" t="s">
        <v>68</v>
      </c>
      <c r="C15" s="24" t="s">
        <v>26</v>
      </c>
      <c r="D15" s="24" t="s">
        <v>74</v>
      </c>
      <c r="E15" s="25">
        <v>0.128134</v>
      </c>
    </row>
    <row r="16" spans="1:5" x14ac:dyDescent="0.35">
      <c r="A16" s="23">
        <v>45809</v>
      </c>
      <c r="B16" s="24" t="s">
        <v>68</v>
      </c>
      <c r="C16" s="24" t="s">
        <v>26</v>
      </c>
      <c r="D16" s="24" t="s">
        <v>73</v>
      </c>
      <c r="E16" s="25">
        <v>1.934801</v>
      </c>
    </row>
    <row r="17" spans="1:5" x14ac:dyDescent="0.35">
      <c r="A17" s="23">
        <v>45809</v>
      </c>
      <c r="B17" s="24" t="s">
        <v>68</v>
      </c>
      <c r="C17" s="24" t="s">
        <v>26</v>
      </c>
      <c r="D17" s="24" t="s">
        <v>25</v>
      </c>
      <c r="E17" s="25">
        <v>0.71011199999999997</v>
      </c>
    </row>
    <row r="18" spans="1:5" x14ac:dyDescent="0.35">
      <c r="A18" s="23">
        <v>45809</v>
      </c>
      <c r="B18" s="24" t="s">
        <v>68</v>
      </c>
      <c r="C18" s="24" t="s">
        <v>28</v>
      </c>
      <c r="D18" s="24" t="s">
        <v>71</v>
      </c>
      <c r="E18" s="25">
        <v>0.17016800000000001</v>
      </c>
    </row>
    <row r="19" spans="1:5" x14ac:dyDescent="0.35">
      <c r="A19" s="23">
        <v>45809</v>
      </c>
      <c r="B19" s="24" t="s">
        <v>68</v>
      </c>
      <c r="C19" s="24" t="s">
        <v>28</v>
      </c>
      <c r="D19" s="24" t="s">
        <v>29</v>
      </c>
      <c r="E19" s="25">
        <v>8.8562000000000002E-2</v>
      </c>
    </row>
    <row r="20" spans="1:5" x14ac:dyDescent="0.35">
      <c r="A20" s="23">
        <v>45809</v>
      </c>
      <c r="B20" s="24" t="s">
        <v>68</v>
      </c>
      <c r="C20" s="24" t="s">
        <v>28</v>
      </c>
      <c r="D20" s="24" t="s">
        <v>31</v>
      </c>
      <c r="E20" s="25">
        <v>9.3021000000000006E-2</v>
      </c>
    </row>
    <row r="21" spans="1:5" x14ac:dyDescent="0.35">
      <c r="A21" s="23">
        <v>45809</v>
      </c>
      <c r="B21" s="24" t="s">
        <v>68</v>
      </c>
      <c r="C21" s="24" t="s">
        <v>28</v>
      </c>
      <c r="D21" s="24" t="s">
        <v>72</v>
      </c>
      <c r="E21" s="25">
        <v>0.354516</v>
      </c>
    </row>
    <row r="22" spans="1:5" x14ac:dyDescent="0.35">
      <c r="A22" s="23">
        <v>45809</v>
      </c>
      <c r="B22" s="24" t="s">
        <v>68</v>
      </c>
      <c r="C22" s="24" t="s">
        <v>28</v>
      </c>
      <c r="D22" s="24" t="s">
        <v>74</v>
      </c>
      <c r="E22" s="25">
        <v>5.3530000000000001E-2</v>
      </c>
    </row>
    <row r="23" spans="1:5" x14ac:dyDescent="0.35">
      <c r="A23" s="23">
        <v>45809</v>
      </c>
      <c r="B23" s="24" t="s">
        <v>68</v>
      </c>
      <c r="C23" s="24" t="s">
        <v>28</v>
      </c>
      <c r="D23" s="24" t="s">
        <v>73</v>
      </c>
      <c r="E23" s="25">
        <v>0.80829700000000004</v>
      </c>
    </row>
    <row r="24" spans="1:5" x14ac:dyDescent="0.35">
      <c r="A24" s="23">
        <v>45809</v>
      </c>
      <c r="B24" s="24" t="s">
        <v>68</v>
      </c>
      <c r="C24" s="24" t="s">
        <v>28</v>
      </c>
      <c r="D24" s="24" t="s">
        <v>25</v>
      </c>
      <c r="E24" s="25">
        <v>0.29666100000000001</v>
      </c>
    </row>
    <row r="25" spans="1:5" x14ac:dyDescent="0.35">
      <c r="A25" s="23">
        <v>45809</v>
      </c>
      <c r="B25" s="24" t="s">
        <v>68</v>
      </c>
      <c r="C25" s="24" t="s">
        <v>21</v>
      </c>
      <c r="D25" s="24" t="s">
        <v>71</v>
      </c>
      <c r="E25" s="25">
        <v>0.67771400000000004</v>
      </c>
    </row>
    <row r="26" spans="1:5" x14ac:dyDescent="0.35">
      <c r="A26" s="23">
        <v>45809</v>
      </c>
      <c r="B26" s="24" t="s">
        <v>68</v>
      </c>
      <c r="C26" s="24" t="s">
        <v>21</v>
      </c>
      <c r="D26" s="24" t="s">
        <v>29</v>
      </c>
      <c r="E26" s="25">
        <v>0.35270899999999999</v>
      </c>
    </row>
    <row r="27" spans="1:5" x14ac:dyDescent="0.35">
      <c r="A27" s="23">
        <v>45809</v>
      </c>
      <c r="B27" s="24" t="s">
        <v>68</v>
      </c>
      <c r="C27" s="24" t="s">
        <v>21</v>
      </c>
      <c r="D27" s="24" t="s">
        <v>31</v>
      </c>
      <c r="E27" s="25">
        <v>0.37046600000000002</v>
      </c>
    </row>
    <row r="28" spans="1:5" x14ac:dyDescent="0.35">
      <c r="A28" s="23">
        <v>45809</v>
      </c>
      <c r="B28" s="24" t="s">
        <v>68</v>
      </c>
      <c r="C28" s="24" t="s">
        <v>21</v>
      </c>
      <c r="D28" s="24" t="s">
        <v>72</v>
      </c>
      <c r="E28" s="25">
        <v>1.411904</v>
      </c>
    </row>
    <row r="29" spans="1:5" x14ac:dyDescent="0.35">
      <c r="A29" s="23">
        <v>45809</v>
      </c>
      <c r="B29" s="24" t="s">
        <v>68</v>
      </c>
      <c r="C29" s="24" t="s">
        <v>21</v>
      </c>
      <c r="D29" s="24" t="s">
        <v>74</v>
      </c>
      <c r="E29" s="25">
        <v>0.21319099999999999</v>
      </c>
    </row>
    <row r="30" spans="1:5" x14ac:dyDescent="0.35">
      <c r="A30" s="23">
        <v>45809</v>
      </c>
      <c r="B30" s="24" t="s">
        <v>68</v>
      </c>
      <c r="C30" s="24" t="s">
        <v>21</v>
      </c>
      <c r="D30" s="24" t="s">
        <v>73</v>
      </c>
      <c r="E30" s="25">
        <v>3.219141</v>
      </c>
    </row>
    <row r="31" spans="1:5" x14ac:dyDescent="0.35">
      <c r="A31" s="23">
        <v>45809</v>
      </c>
      <c r="B31" s="24" t="s">
        <v>68</v>
      </c>
      <c r="C31" s="24" t="s">
        <v>21</v>
      </c>
      <c r="D31" s="24" t="s">
        <v>25</v>
      </c>
      <c r="E31" s="25">
        <v>1.1814910000000001</v>
      </c>
    </row>
    <row r="32" spans="1:5" x14ac:dyDescent="0.35">
      <c r="A32" s="23">
        <v>45809</v>
      </c>
      <c r="B32" s="24" t="s">
        <v>68</v>
      </c>
      <c r="C32" s="24" t="s">
        <v>69</v>
      </c>
      <c r="D32" s="24" t="s">
        <v>71</v>
      </c>
      <c r="E32" s="25">
        <v>0.39443</v>
      </c>
    </row>
    <row r="33" spans="1:5" x14ac:dyDescent="0.35">
      <c r="A33" s="23">
        <v>45809</v>
      </c>
      <c r="B33" s="24" t="s">
        <v>68</v>
      </c>
      <c r="C33" s="24" t="s">
        <v>69</v>
      </c>
      <c r="D33" s="24" t="s">
        <v>29</v>
      </c>
      <c r="E33" s="25">
        <v>0.20527599999999999</v>
      </c>
    </row>
    <row r="34" spans="1:5" x14ac:dyDescent="0.35">
      <c r="A34" s="23">
        <v>45809</v>
      </c>
      <c r="B34" s="24" t="s">
        <v>68</v>
      </c>
      <c r="C34" s="24" t="s">
        <v>69</v>
      </c>
      <c r="D34" s="24" t="s">
        <v>31</v>
      </c>
      <c r="E34" s="25">
        <v>0.215611</v>
      </c>
    </row>
    <row r="35" spans="1:5" x14ac:dyDescent="0.35">
      <c r="A35" s="23">
        <v>45809</v>
      </c>
      <c r="B35" s="24" t="s">
        <v>68</v>
      </c>
      <c r="C35" s="24" t="s">
        <v>69</v>
      </c>
      <c r="D35" s="24" t="s">
        <v>72</v>
      </c>
      <c r="E35" s="25">
        <v>0.82172800000000001</v>
      </c>
    </row>
    <row r="36" spans="1:5" x14ac:dyDescent="0.35">
      <c r="A36" s="23">
        <v>45809</v>
      </c>
      <c r="B36" s="24" t="s">
        <v>68</v>
      </c>
      <c r="C36" s="24" t="s">
        <v>69</v>
      </c>
      <c r="D36" s="24" t="s">
        <v>74</v>
      </c>
      <c r="E36" s="25">
        <v>0.12407700000000001</v>
      </c>
    </row>
    <row r="37" spans="1:5" x14ac:dyDescent="0.35">
      <c r="A37" s="23">
        <v>45809</v>
      </c>
      <c r="B37" s="24" t="s">
        <v>68</v>
      </c>
      <c r="C37" s="24" t="s">
        <v>69</v>
      </c>
      <c r="D37" s="24" t="s">
        <v>73</v>
      </c>
      <c r="E37" s="25">
        <v>1.87354</v>
      </c>
    </row>
    <row r="38" spans="1:5" x14ac:dyDescent="0.35">
      <c r="A38" s="23">
        <v>45809</v>
      </c>
      <c r="B38" s="24" t="s">
        <v>68</v>
      </c>
      <c r="C38" s="24" t="s">
        <v>69</v>
      </c>
      <c r="D38" s="24" t="s">
        <v>25</v>
      </c>
      <c r="E38" s="25">
        <v>0.68762800000000002</v>
      </c>
    </row>
    <row r="39" spans="1:5" x14ac:dyDescent="0.35">
      <c r="A39" s="23">
        <v>45809</v>
      </c>
      <c r="B39" s="24" t="s">
        <v>68</v>
      </c>
      <c r="C39" s="24" t="s">
        <v>30</v>
      </c>
      <c r="D39" s="24" t="s">
        <v>71</v>
      </c>
      <c r="E39" s="25">
        <v>0.102684</v>
      </c>
    </row>
    <row r="40" spans="1:5" x14ac:dyDescent="0.35">
      <c r="A40" s="23">
        <v>45809</v>
      </c>
      <c r="B40" s="24" t="s">
        <v>68</v>
      </c>
      <c r="C40" s="24" t="s">
        <v>30</v>
      </c>
      <c r="D40" s="24" t="s">
        <v>29</v>
      </c>
      <c r="E40" s="25">
        <v>5.3441000000000002E-2</v>
      </c>
    </row>
    <row r="41" spans="1:5" x14ac:dyDescent="0.35">
      <c r="A41" s="23">
        <v>45809</v>
      </c>
      <c r="B41" s="24" t="s">
        <v>68</v>
      </c>
      <c r="C41" s="24" t="s">
        <v>30</v>
      </c>
      <c r="D41" s="24" t="s">
        <v>31</v>
      </c>
      <c r="E41" s="25">
        <v>5.6131E-2</v>
      </c>
    </row>
    <row r="42" spans="1:5" x14ac:dyDescent="0.35">
      <c r="A42" s="23">
        <v>45809</v>
      </c>
      <c r="B42" s="24" t="s">
        <v>68</v>
      </c>
      <c r="C42" s="24" t="s">
        <v>30</v>
      </c>
      <c r="D42" s="24" t="s">
        <v>72</v>
      </c>
      <c r="E42" s="25">
        <v>0.213925</v>
      </c>
    </row>
    <row r="43" spans="1:5" x14ac:dyDescent="0.35">
      <c r="A43" s="23">
        <v>45809</v>
      </c>
      <c r="B43" s="24" t="s">
        <v>68</v>
      </c>
      <c r="C43" s="24" t="s">
        <v>30</v>
      </c>
      <c r="D43" s="24" t="s">
        <v>74</v>
      </c>
      <c r="E43" s="25">
        <v>3.2301999999999997E-2</v>
      </c>
    </row>
    <row r="44" spans="1:5" x14ac:dyDescent="0.35">
      <c r="A44" s="23">
        <v>45809</v>
      </c>
      <c r="B44" s="24" t="s">
        <v>68</v>
      </c>
      <c r="C44" s="24" t="s">
        <v>30</v>
      </c>
      <c r="D44" s="24" t="s">
        <v>73</v>
      </c>
      <c r="E44" s="25">
        <v>0.48774800000000001</v>
      </c>
    </row>
    <row r="45" spans="1:5" x14ac:dyDescent="0.35">
      <c r="A45" s="23">
        <v>45809</v>
      </c>
      <c r="B45" s="24" t="s">
        <v>68</v>
      </c>
      <c r="C45" s="24" t="s">
        <v>30</v>
      </c>
      <c r="D45" s="24" t="s">
        <v>25</v>
      </c>
      <c r="E45" s="25">
        <v>0.17901400000000001</v>
      </c>
    </row>
    <row r="46" spans="1:5" x14ac:dyDescent="0.35">
      <c r="A46" s="23">
        <v>45809</v>
      </c>
      <c r="B46" s="24" t="s">
        <v>68</v>
      </c>
      <c r="C46" s="24" t="s">
        <v>31</v>
      </c>
      <c r="D46" s="24" t="s">
        <v>71</v>
      </c>
      <c r="E46" s="25">
        <v>1.1131E-2</v>
      </c>
    </row>
    <row r="47" spans="1:5" x14ac:dyDescent="0.35">
      <c r="A47" s="23">
        <v>45809</v>
      </c>
      <c r="B47" s="24" t="s">
        <v>68</v>
      </c>
      <c r="C47" s="24" t="s">
        <v>31</v>
      </c>
      <c r="D47" s="24" t="s">
        <v>72</v>
      </c>
      <c r="E47" s="25">
        <v>2.3189000000000001E-2</v>
      </c>
    </row>
    <row r="48" spans="1:5" x14ac:dyDescent="0.35">
      <c r="A48" s="23">
        <v>45809</v>
      </c>
      <c r="B48" s="24" t="s">
        <v>68</v>
      </c>
      <c r="C48" s="24" t="s">
        <v>31</v>
      </c>
      <c r="D48" s="24" t="s">
        <v>73</v>
      </c>
      <c r="E48" s="25">
        <v>5.2872000000000002E-2</v>
      </c>
    </row>
    <row r="49" spans="1:5" x14ac:dyDescent="0.35">
      <c r="A49" s="23">
        <v>45809</v>
      </c>
      <c r="B49" s="24" t="s">
        <v>68</v>
      </c>
      <c r="C49" s="24" t="s">
        <v>23</v>
      </c>
      <c r="D49" s="24" t="s">
        <v>71</v>
      </c>
      <c r="E49" s="25">
        <v>0.49288300000000002</v>
      </c>
    </row>
    <row r="50" spans="1:5" x14ac:dyDescent="0.35">
      <c r="A50" s="23">
        <v>45809</v>
      </c>
      <c r="B50" s="24" t="s">
        <v>68</v>
      </c>
      <c r="C50" s="24" t="s">
        <v>23</v>
      </c>
      <c r="D50" s="24" t="s">
        <v>29</v>
      </c>
      <c r="E50" s="25">
        <v>0.25651499999999999</v>
      </c>
    </row>
    <row r="51" spans="1:5" x14ac:dyDescent="0.35">
      <c r="A51" s="23">
        <v>45809</v>
      </c>
      <c r="B51" s="24" t="s">
        <v>68</v>
      </c>
      <c r="C51" s="24" t="s">
        <v>23</v>
      </c>
      <c r="D51" s="24" t="s">
        <v>31</v>
      </c>
      <c r="E51" s="25">
        <v>0.26943</v>
      </c>
    </row>
    <row r="52" spans="1:5" x14ac:dyDescent="0.35">
      <c r="A52" s="23">
        <v>45809</v>
      </c>
      <c r="B52" s="24" t="s">
        <v>68</v>
      </c>
      <c r="C52" s="24" t="s">
        <v>23</v>
      </c>
      <c r="D52" s="24" t="s">
        <v>72</v>
      </c>
      <c r="E52" s="25">
        <v>1.0268390000000001</v>
      </c>
    </row>
    <row r="53" spans="1:5" x14ac:dyDescent="0.35">
      <c r="A53" s="23">
        <v>45809</v>
      </c>
      <c r="B53" s="24" t="s">
        <v>68</v>
      </c>
      <c r="C53" s="24" t="s">
        <v>23</v>
      </c>
      <c r="D53" s="24" t="s">
        <v>74</v>
      </c>
      <c r="E53" s="25">
        <v>0.15504799999999999</v>
      </c>
    </row>
    <row r="54" spans="1:5" x14ac:dyDescent="0.35">
      <c r="A54" s="23">
        <v>45809</v>
      </c>
      <c r="B54" s="24" t="s">
        <v>68</v>
      </c>
      <c r="C54" s="24" t="s">
        <v>23</v>
      </c>
      <c r="D54" s="24" t="s">
        <v>73</v>
      </c>
      <c r="E54" s="25">
        <v>2.3411930000000001</v>
      </c>
    </row>
    <row r="55" spans="1:5" x14ac:dyDescent="0.35">
      <c r="A55" s="23">
        <v>45809</v>
      </c>
      <c r="B55" s="24" t="s">
        <v>68</v>
      </c>
      <c r="C55" s="24" t="s">
        <v>23</v>
      </c>
      <c r="D55" s="24" t="s">
        <v>25</v>
      </c>
      <c r="E55" s="25">
        <v>0.85926599999999997</v>
      </c>
    </row>
    <row r="56" spans="1:5" x14ac:dyDescent="0.35">
      <c r="A56" s="23">
        <v>45809</v>
      </c>
      <c r="B56" s="24" t="s">
        <v>68</v>
      </c>
      <c r="C56" s="24" t="s">
        <v>32</v>
      </c>
      <c r="D56" s="24" t="s">
        <v>71</v>
      </c>
      <c r="E56" s="25">
        <v>2.3001000000000001E-2</v>
      </c>
    </row>
    <row r="57" spans="1:5" x14ac:dyDescent="0.35">
      <c r="A57" s="23">
        <v>45809</v>
      </c>
      <c r="B57" s="24" t="s">
        <v>68</v>
      </c>
      <c r="C57" s="24" t="s">
        <v>32</v>
      </c>
      <c r="D57" s="24" t="s">
        <v>29</v>
      </c>
      <c r="E57" s="25">
        <v>1.1971000000000001E-2</v>
      </c>
    </row>
    <row r="58" spans="1:5" x14ac:dyDescent="0.35">
      <c r="A58" s="23">
        <v>45809</v>
      </c>
      <c r="B58" s="24" t="s">
        <v>68</v>
      </c>
      <c r="C58" s="24" t="s">
        <v>32</v>
      </c>
      <c r="D58" s="24" t="s">
        <v>31</v>
      </c>
      <c r="E58" s="25">
        <v>1.2573000000000001E-2</v>
      </c>
    </row>
    <row r="59" spans="1:5" x14ac:dyDescent="0.35">
      <c r="A59" s="23">
        <v>45809</v>
      </c>
      <c r="B59" s="24" t="s">
        <v>68</v>
      </c>
      <c r="C59" s="24" t="s">
        <v>32</v>
      </c>
      <c r="D59" s="24" t="s">
        <v>72</v>
      </c>
      <c r="E59" s="25">
        <v>4.7919000000000003E-2</v>
      </c>
    </row>
    <row r="60" spans="1:5" x14ac:dyDescent="0.35">
      <c r="A60" s="23">
        <v>45809</v>
      </c>
      <c r="B60" s="24" t="s">
        <v>68</v>
      </c>
      <c r="C60" s="24" t="s">
        <v>32</v>
      </c>
      <c r="D60" s="24" t="s">
        <v>74</v>
      </c>
      <c r="E60" s="25">
        <v>7.2360000000000002E-3</v>
      </c>
    </row>
    <row r="61" spans="1:5" x14ac:dyDescent="0.35">
      <c r="A61" s="23">
        <v>45809</v>
      </c>
      <c r="B61" s="24" t="s">
        <v>68</v>
      </c>
      <c r="C61" s="24" t="s">
        <v>32</v>
      </c>
      <c r="D61" s="24" t="s">
        <v>73</v>
      </c>
      <c r="E61" s="25">
        <v>0.10925600000000001</v>
      </c>
    </row>
    <row r="62" spans="1:5" x14ac:dyDescent="0.35">
      <c r="A62" s="23">
        <v>45809</v>
      </c>
      <c r="B62" s="24" t="s">
        <v>68</v>
      </c>
      <c r="C62" s="24" t="s">
        <v>32</v>
      </c>
      <c r="D62" s="24" t="s">
        <v>25</v>
      </c>
      <c r="E62" s="25">
        <v>4.0099000000000003E-2</v>
      </c>
    </row>
    <row r="63" spans="1:5" x14ac:dyDescent="0.35">
      <c r="A63" s="23">
        <v>45809</v>
      </c>
      <c r="B63" s="24" t="s">
        <v>68</v>
      </c>
      <c r="C63" s="24" t="s">
        <v>24</v>
      </c>
      <c r="D63" s="24" t="s">
        <v>71</v>
      </c>
      <c r="E63" s="25">
        <v>6.1609999999999998E-2</v>
      </c>
    </row>
    <row r="64" spans="1:5" x14ac:dyDescent="0.35">
      <c r="A64" s="23">
        <v>45809</v>
      </c>
      <c r="B64" s="24" t="s">
        <v>68</v>
      </c>
      <c r="C64" s="24" t="s">
        <v>24</v>
      </c>
      <c r="D64" s="24" t="s">
        <v>29</v>
      </c>
      <c r="E64" s="25">
        <v>3.2064000000000002E-2</v>
      </c>
    </row>
    <row r="65" spans="1:5" x14ac:dyDescent="0.35">
      <c r="A65" s="23">
        <v>45809</v>
      </c>
      <c r="B65" s="24" t="s">
        <v>68</v>
      </c>
      <c r="C65" s="24" t="s">
        <v>24</v>
      </c>
      <c r="D65" s="24" t="s">
        <v>31</v>
      </c>
      <c r="E65" s="25">
        <v>3.3679000000000001E-2</v>
      </c>
    </row>
    <row r="66" spans="1:5" x14ac:dyDescent="0.35">
      <c r="A66" s="23">
        <v>45809</v>
      </c>
      <c r="B66" s="24" t="s">
        <v>68</v>
      </c>
      <c r="C66" s="24" t="s">
        <v>24</v>
      </c>
      <c r="D66" s="24" t="s">
        <v>72</v>
      </c>
      <c r="E66" s="25">
        <v>0.128355</v>
      </c>
    </row>
    <row r="67" spans="1:5" x14ac:dyDescent="0.35">
      <c r="A67" s="23">
        <v>45809</v>
      </c>
      <c r="B67" s="24" t="s">
        <v>68</v>
      </c>
      <c r="C67" s="24" t="s">
        <v>24</v>
      </c>
      <c r="D67" s="24" t="s">
        <v>74</v>
      </c>
      <c r="E67" s="25">
        <v>1.9380999999999999E-2</v>
      </c>
    </row>
    <row r="68" spans="1:5" x14ac:dyDescent="0.35">
      <c r="A68" s="23">
        <v>45809</v>
      </c>
      <c r="B68" s="24" t="s">
        <v>68</v>
      </c>
      <c r="C68" s="24" t="s">
        <v>24</v>
      </c>
      <c r="D68" s="24" t="s">
        <v>73</v>
      </c>
      <c r="E68" s="25">
        <v>0.29264899999999999</v>
      </c>
    </row>
    <row r="69" spans="1:5" x14ac:dyDescent="0.35">
      <c r="A69" s="23">
        <v>45809</v>
      </c>
      <c r="B69" s="24" t="s">
        <v>68</v>
      </c>
      <c r="C69" s="24" t="s">
        <v>24</v>
      </c>
      <c r="D69" s="24" t="s">
        <v>25</v>
      </c>
      <c r="E69" s="25">
        <v>0.107408</v>
      </c>
    </row>
    <row r="70" spans="1:5" x14ac:dyDescent="0.35">
      <c r="A70" s="23">
        <v>45809</v>
      </c>
      <c r="B70" s="24" t="s">
        <v>68</v>
      </c>
      <c r="C70" s="24" t="s">
        <v>22</v>
      </c>
      <c r="D70" s="24" t="s">
        <v>71</v>
      </c>
      <c r="E70" s="25">
        <v>0.75986100000000001</v>
      </c>
    </row>
    <row r="71" spans="1:5" x14ac:dyDescent="0.35">
      <c r="A71" s="23">
        <v>45809</v>
      </c>
      <c r="B71" s="24" t="s">
        <v>68</v>
      </c>
      <c r="C71" s="24" t="s">
        <v>22</v>
      </c>
      <c r="D71" s="24" t="s">
        <v>29</v>
      </c>
      <c r="E71" s="25">
        <v>0.39546100000000001</v>
      </c>
    </row>
    <row r="72" spans="1:5" x14ac:dyDescent="0.35">
      <c r="A72" s="23">
        <v>45809</v>
      </c>
      <c r="B72" s="24" t="s">
        <v>68</v>
      </c>
      <c r="C72" s="24" t="s">
        <v>22</v>
      </c>
      <c r="D72" s="24" t="s">
        <v>31</v>
      </c>
      <c r="E72" s="25">
        <v>0.41537099999999999</v>
      </c>
    </row>
    <row r="73" spans="1:5" x14ac:dyDescent="0.35">
      <c r="A73" s="23">
        <v>45809</v>
      </c>
      <c r="B73" s="24" t="s">
        <v>68</v>
      </c>
      <c r="C73" s="24" t="s">
        <v>22</v>
      </c>
      <c r="D73" s="24" t="s">
        <v>72</v>
      </c>
      <c r="E73" s="25">
        <v>1.5830439999999999</v>
      </c>
    </row>
    <row r="74" spans="1:5" x14ac:dyDescent="0.35">
      <c r="A74" s="23">
        <v>45809</v>
      </c>
      <c r="B74" s="24" t="s">
        <v>68</v>
      </c>
      <c r="C74" s="24" t="s">
        <v>22</v>
      </c>
      <c r="D74" s="24" t="s">
        <v>74</v>
      </c>
      <c r="E74" s="25">
        <v>0.23903199999999999</v>
      </c>
    </row>
    <row r="75" spans="1:5" x14ac:dyDescent="0.35">
      <c r="A75" s="23">
        <v>45809</v>
      </c>
      <c r="B75" s="24" t="s">
        <v>68</v>
      </c>
      <c r="C75" s="24" t="s">
        <v>22</v>
      </c>
      <c r="D75" s="24" t="s">
        <v>73</v>
      </c>
      <c r="E75" s="25">
        <v>3.60934</v>
      </c>
    </row>
    <row r="76" spans="1:5" x14ac:dyDescent="0.35">
      <c r="A76" s="23">
        <v>45809</v>
      </c>
      <c r="B76" s="24" t="s">
        <v>68</v>
      </c>
      <c r="C76" s="24" t="s">
        <v>22</v>
      </c>
      <c r="D76" s="24" t="s">
        <v>25</v>
      </c>
      <c r="E76" s="25">
        <v>1.324702</v>
      </c>
    </row>
    <row r="77" spans="1:5" x14ac:dyDescent="0.35">
      <c r="A77" s="23">
        <v>45809</v>
      </c>
      <c r="B77" s="24" t="s">
        <v>68</v>
      </c>
      <c r="C77" s="24" t="s">
        <v>54</v>
      </c>
      <c r="D77" s="24" t="s">
        <v>71</v>
      </c>
      <c r="E77" s="25">
        <v>0.27178200000000002</v>
      </c>
    </row>
    <row r="78" spans="1:5" x14ac:dyDescent="0.35">
      <c r="A78" s="23">
        <v>45809</v>
      </c>
      <c r="B78" s="24" t="s">
        <v>68</v>
      </c>
      <c r="C78" s="24" t="s">
        <v>54</v>
      </c>
      <c r="D78" s="24" t="s">
        <v>29</v>
      </c>
      <c r="E78" s="25">
        <v>0.14144599999999999</v>
      </c>
    </row>
    <row r="79" spans="1:5" x14ac:dyDescent="0.35">
      <c r="A79" s="23">
        <v>45809</v>
      </c>
      <c r="B79" s="24" t="s">
        <v>68</v>
      </c>
      <c r="C79" s="24" t="s">
        <v>54</v>
      </c>
      <c r="D79" s="24" t="s">
        <v>31</v>
      </c>
      <c r="E79" s="25">
        <v>0.148567</v>
      </c>
    </row>
    <row r="80" spans="1:5" x14ac:dyDescent="0.35">
      <c r="A80" s="23">
        <v>45809</v>
      </c>
      <c r="B80" s="24" t="s">
        <v>68</v>
      </c>
      <c r="C80" s="24" t="s">
        <v>54</v>
      </c>
      <c r="D80" s="24" t="s">
        <v>72</v>
      </c>
      <c r="E80" s="25">
        <v>0.56621200000000005</v>
      </c>
    </row>
    <row r="81" spans="1:5" x14ac:dyDescent="0.35">
      <c r="A81" s="23">
        <v>45809</v>
      </c>
      <c r="B81" s="24" t="s">
        <v>68</v>
      </c>
      <c r="C81" s="24" t="s">
        <v>54</v>
      </c>
      <c r="D81" s="24" t="s">
        <v>74</v>
      </c>
      <c r="E81" s="25">
        <v>8.5495000000000002E-2</v>
      </c>
    </row>
    <row r="82" spans="1:5" x14ac:dyDescent="0.35">
      <c r="A82" s="23">
        <v>45809</v>
      </c>
      <c r="B82" s="24" t="s">
        <v>68</v>
      </c>
      <c r="C82" s="24" t="s">
        <v>54</v>
      </c>
      <c r="D82" s="24" t="s">
        <v>73</v>
      </c>
      <c r="E82" s="25">
        <v>1.2909630000000001</v>
      </c>
    </row>
    <row r="83" spans="1:5" x14ac:dyDescent="0.35">
      <c r="A83" s="23">
        <v>45809</v>
      </c>
      <c r="B83" s="24" t="s">
        <v>68</v>
      </c>
      <c r="C83" s="24" t="s">
        <v>54</v>
      </c>
      <c r="D83" s="24" t="s">
        <v>25</v>
      </c>
      <c r="E83" s="25">
        <v>0.47381000000000001</v>
      </c>
    </row>
    <row r="84" spans="1:5" x14ac:dyDescent="0.35">
      <c r="A84" s="23">
        <v>45809</v>
      </c>
      <c r="B84" s="24" t="s">
        <v>68</v>
      </c>
      <c r="C84" s="24" t="s">
        <v>74</v>
      </c>
      <c r="D84" s="24" t="s">
        <v>71</v>
      </c>
      <c r="E84" s="25">
        <v>4.7809999999999997E-3</v>
      </c>
    </row>
    <row r="85" spans="1:5" x14ac:dyDescent="0.35">
      <c r="A85" s="23">
        <v>45809</v>
      </c>
      <c r="B85" s="24" t="s">
        <v>68</v>
      </c>
      <c r="C85" s="24" t="s">
        <v>74</v>
      </c>
      <c r="D85" s="24" t="s">
        <v>72</v>
      </c>
      <c r="E85" s="25">
        <v>9.9609999999999994E-3</v>
      </c>
    </row>
    <row r="86" spans="1:5" x14ac:dyDescent="0.35">
      <c r="A86" s="23">
        <v>45809</v>
      </c>
      <c r="B86" s="24" t="s">
        <v>68</v>
      </c>
      <c r="C86" s="24" t="s">
        <v>74</v>
      </c>
      <c r="D86" s="24" t="s">
        <v>73</v>
      </c>
      <c r="E86" s="25">
        <v>2.2710999999999999E-2</v>
      </c>
    </row>
    <row r="87" spans="1:5" x14ac:dyDescent="0.35">
      <c r="A87" s="23">
        <v>45809</v>
      </c>
      <c r="B87" s="24" t="s">
        <v>68</v>
      </c>
      <c r="C87" s="24" t="s">
        <v>78</v>
      </c>
      <c r="D87" s="24" t="s">
        <v>71</v>
      </c>
      <c r="E87" s="25">
        <v>4.9299999999999995E-4</v>
      </c>
    </row>
    <row r="88" spans="1:5" x14ac:dyDescent="0.35">
      <c r="A88" s="23">
        <v>45809</v>
      </c>
      <c r="B88" s="24" t="s">
        <v>68</v>
      </c>
      <c r="C88" s="24" t="s">
        <v>78</v>
      </c>
      <c r="D88" s="24" t="s">
        <v>29</v>
      </c>
      <c r="E88" s="25">
        <v>2.5700000000000001E-4</v>
      </c>
    </row>
    <row r="89" spans="1:5" x14ac:dyDescent="0.35">
      <c r="A89" s="23">
        <v>45809</v>
      </c>
      <c r="B89" s="24" t="s">
        <v>68</v>
      </c>
      <c r="C89" s="24" t="s">
        <v>78</v>
      </c>
      <c r="D89" s="24" t="s">
        <v>31</v>
      </c>
      <c r="E89" s="25">
        <v>2.7E-4</v>
      </c>
    </row>
    <row r="90" spans="1:5" x14ac:dyDescent="0.35">
      <c r="A90" s="23">
        <v>45809</v>
      </c>
      <c r="B90" s="24" t="s">
        <v>68</v>
      </c>
      <c r="C90" s="24" t="s">
        <v>78</v>
      </c>
      <c r="D90" s="24" t="s">
        <v>72</v>
      </c>
      <c r="E90" s="25">
        <v>1.0280000000000001E-3</v>
      </c>
    </row>
    <row r="91" spans="1:5" x14ac:dyDescent="0.35">
      <c r="A91" s="23">
        <v>45809</v>
      </c>
      <c r="B91" s="24" t="s">
        <v>68</v>
      </c>
      <c r="C91" s="24" t="s">
        <v>78</v>
      </c>
      <c r="D91" s="24" t="s">
        <v>74</v>
      </c>
      <c r="E91" s="25">
        <v>1.55E-4</v>
      </c>
    </row>
    <row r="92" spans="1:5" x14ac:dyDescent="0.35">
      <c r="A92" s="23">
        <v>45809</v>
      </c>
      <c r="B92" s="24" t="s">
        <v>68</v>
      </c>
      <c r="C92" s="24" t="s">
        <v>78</v>
      </c>
      <c r="D92" s="24" t="s">
        <v>73</v>
      </c>
      <c r="E92" s="25">
        <v>2.3440000000000002E-3</v>
      </c>
    </row>
    <row r="93" spans="1:5" x14ac:dyDescent="0.35">
      <c r="A93" s="23">
        <v>45809</v>
      </c>
      <c r="B93" s="24" t="s">
        <v>68</v>
      </c>
      <c r="C93" s="24" t="s">
        <v>78</v>
      </c>
      <c r="D93" s="24" t="s">
        <v>25</v>
      </c>
      <c r="E93" s="25">
        <v>8.5999999999999998E-4</v>
      </c>
    </row>
    <row r="94" spans="1:5" x14ac:dyDescent="0.35">
      <c r="A94" s="23">
        <v>45809</v>
      </c>
      <c r="B94" s="24" t="s">
        <v>68</v>
      </c>
      <c r="C94" s="24" t="s">
        <v>77</v>
      </c>
      <c r="D94" s="24" t="s">
        <v>71</v>
      </c>
      <c r="E94" s="25">
        <v>2.4399999999999999E-4</v>
      </c>
    </row>
    <row r="95" spans="1:5" x14ac:dyDescent="0.35">
      <c r="A95" s="23">
        <v>45809</v>
      </c>
      <c r="B95" s="24" t="s">
        <v>68</v>
      </c>
      <c r="C95" s="24" t="s">
        <v>77</v>
      </c>
      <c r="D95" s="24" t="s">
        <v>29</v>
      </c>
      <c r="E95" s="25">
        <v>1.27E-4</v>
      </c>
    </row>
    <row r="96" spans="1:5" x14ac:dyDescent="0.35">
      <c r="A96" s="23">
        <v>45809</v>
      </c>
      <c r="B96" s="24" t="s">
        <v>68</v>
      </c>
      <c r="C96" s="24" t="s">
        <v>77</v>
      </c>
      <c r="D96" s="24" t="s">
        <v>31</v>
      </c>
      <c r="E96" s="25">
        <v>1.3300000000000001E-4</v>
      </c>
    </row>
    <row r="97" spans="1:5" x14ac:dyDescent="0.35">
      <c r="A97" s="23">
        <v>45809</v>
      </c>
      <c r="B97" s="24" t="s">
        <v>68</v>
      </c>
      <c r="C97" s="24" t="s">
        <v>77</v>
      </c>
      <c r="D97" s="24" t="s">
        <v>72</v>
      </c>
      <c r="E97" s="25">
        <v>5.0799999999999999E-4</v>
      </c>
    </row>
    <row r="98" spans="1:5" x14ac:dyDescent="0.35">
      <c r="A98" s="23">
        <v>45809</v>
      </c>
      <c r="B98" s="24" t="s">
        <v>68</v>
      </c>
      <c r="C98" s="24" t="s">
        <v>77</v>
      </c>
      <c r="D98" s="24" t="s">
        <v>74</v>
      </c>
      <c r="E98" s="25">
        <v>7.7000000000000001E-5</v>
      </c>
    </row>
    <row r="99" spans="1:5" x14ac:dyDescent="0.35">
      <c r="A99" s="23">
        <v>45809</v>
      </c>
      <c r="B99" s="24" t="s">
        <v>68</v>
      </c>
      <c r="C99" s="24" t="s">
        <v>77</v>
      </c>
      <c r="D99" s="24" t="s">
        <v>73</v>
      </c>
      <c r="E99" s="25">
        <v>1.158E-3</v>
      </c>
    </row>
    <row r="100" spans="1:5" x14ac:dyDescent="0.35">
      <c r="A100" s="23">
        <v>45809</v>
      </c>
      <c r="B100" s="24" t="s">
        <v>68</v>
      </c>
      <c r="C100" s="24" t="s">
        <v>77</v>
      </c>
      <c r="D100" s="24" t="s">
        <v>25</v>
      </c>
      <c r="E100" s="25">
        <v>4.2499999999999998E-4</v>
      </c>
    </row>
    <row r="101" spans="1:5" x14ac:dyDescent="0.35">
      <c r="A101" s="23">
        <v>45809</v>
      </c>
      <c r="B101" s="24" t="s">
        <v>68</v>
      </c>
      <c r="C101" s="24" t="s">
        <v>55</v>
      </c>
      <c r="D101" s="24" t="s">
        <v>71</v>
      </c>
      <c r="E101" s="25">
        <v>1.3759650000000001</v>
      </c>
    </row>
    <row r="102" spans="1:5" x14ac:dyDescent="0.35">
      <c r="A102" s="23">
        <v>45809</v>
      </c>
      <c r="B102" s="24" t="s">
        <v>68</v>
      </c>
      <c r="C102" s="24" t="s">
        <v>55</v>
      </c>
      <c r="D102" s="24" t="s">
        <v>29</v>
      </c>
      <c r="E102" s="25">
        <v>0.296074</v>
      </c>
    </row>
    <row r="103" spans="1:5" x14ac:dyDescent="0.35">
      <c r="A103" s="23">
        <v>45809</v>
      </c>
      <c r="B103" s="24" t="s">
        <v>68</v>
      </c>
      <c r="C103" s="24" t="s">
        <v>55</v>
      </c>
      <c r="D103" s="24" t="s">
        <v>31</v>
      </c>
      <c r="E103" s="25">
        <v>0.31097999999999998</v>
      </c>
    </row>
    <row r="104" spans="1:5" x14ac:dyDescent="0.35">
      <c r="A104" s="23">
        <v>45809</v>
      </c>
      <c r="B104" s="24" t="s">
        <v>68</v>
      </c>
      <c r="C104" s="24" t="s">
        <v>55</v>
      </c>
      <c r="D104" s="24" t="s">
        <v>72</v>
      </c>
      <c r="E104" s="25">
        <v>2.8665929999999999</v>
      </c>
    </row>
    <row r="105" spans="1:5" x14ac:dyDescent="0.35">
      <c r="A105" s="23">
        <v>45809</v>
      </c>
      <c r="B105" s="24" t="s">
        <v>68</v>
      </c>
      <c r="C105" s="24" t="s">
        <v>55</v>
      </c>
      <c r="D105" s="24" t="s">
        <v>74</v>
      </c>
      <c r="E105" s="25">
        <v>0.17895900000000001</v>
      </c>
    </row>
    <row r="106" spans="1:5" x14ac:dyDescent="0.35">
      <c r="A106" s="23">
        <v>45809</v>
      </c>
      <c r="B106" s="24" t="s">
        <v>68</v>
      </c>
      <c r="C106" s="24" t="s">
        <v>55</v>
      </c>
      <c r="D106" s="24" t="s">
        <v>73</v>
      </c>
      <c r="E106" s="25">
        <v>6.5358320000000001</v>
      </c>
    </row>
    <row r="107" spans="1:5" x14ac:dyDescent="0.35">
      <c r="A107" s="23">
        <v>45809</v>
      </c>
      <c r="B107" s="24" t="s">
        <v>68</v>
      </c>
      <c r="C107" s="24" t="s">
        <v>55</v>
      </c>
      <c r="D107" s="24" t="s">
        <v>25</v>
      </c>
      <c r="E107" s="25">
        <v>0.99177999999999999</v>
      </c>
    </row>
    <row r="108" spans="1:5" x14ac:dyDescent="0.35">
      <c r="A108" s="23">
        <v>45809</v>
      </c>
      <c r="B108" s="24" t="s">
        <v>68</v>
      </c>
      <c r="C108" s="24" t="s">
        <v>60</v>
      </c>
      <c r="D108" s="24" t="s">
        <v>71</v>
      </c>
      <c r="E108" s="25">
        <v>1.745627</v>
      </c>
    </row>
    <row r="109" spans="1:5" x14ac:dyDescent="0.35">
      <c r="A109" s="23">
        <v>45809</v>
      </c>
      <c r="B109" s="24" t="s">
        <v>68</v>
      </c>
      <c r="C109" s="24" t="s">
        <v>60</v>
      </c>
      <c r="D109" s="24" t="s">
        <v>29</v>
      </c>
      <c r="E109" s="25">
        <v>0.90849199999999997</v>
      </c>
    </row>
    <row r="110" spans="1:5" x14ac:dyDescent="0.35">
      <c r="A110" s="23">
        <v>45809</v>
      </c>
      <c r="B110" s="24" t="s">
        <v>68</v>
      </c>
      <c r="C110" s="24" t="s">
        <v>60</v>
      </c>
      <c r="D110" s="24" t="s">
        <v>31</v>
      </c>
      <c r="E110" s="25">
        <v>0.95423000000000002</v>
      </c>
    </row>
    <row r="111" spans="1:5" x14ac:dyDescent="0.35">
      <c r="A111" s="23">
        <v>45809</v>
      </c>
      <c r="B111" s="24" t="s">
        <v>68</v>
      </c>
      <c r="C111" s="24" t="s">
        <v>60</v>
      </c>
      <c r="D111" s="24" t="s">
        <v>72</v>
      </c>
      <c r="E111" s="25">
        <v>3.6367219999999998</v>
      </c>
    </row>
    <row r="112" spans="1:5" x14ac:dyDescent="0.35">
      <c r="A112" s="23">
        <v>45809</v>
      </c>
      <c r="B112" s="24" t="s">
        <v>68</v>
      </c>
      <c r="C112" s="24" t="s">
        <v>60</v>
      </c>
      <c r="D112" s="24" t="s">
        <v>74</v>
      </c>
      <c r="E112" s="25">
        <v>0.54912700000000003</v>
      </c>
    </row>
    <row r="113" spans="1:5" x14ac:dyDescent="0.35">
      <c r="A113" s="23">
        <v>45809</v>
      </c>
      <c r="B113" s="24" t="s">
        <v>68</v>
      </c>
      <c r="C113" s="24" t="s">
        <v>60</v>
      </c>
      <c r="D113" s="24" t="s">
        <v>73</v>
      </c>
      <c r="E113" s="25">
        <v>8.2917269999999998</v>
      </c>
    </row>
    <row r="114" spans="1:5" x14ac:dyDescent="0.35">
      <c r="A114" s="23">
        <v>45809</v>
      </c>
      <c r="B114" s="24" t="s">
        <v>68</v>
      </c>
      <c r="C114" s="24" t="s">
        <v>60</v>
      </c>
      <c r="D114" s="24" t="s">
        <v>25</v>
      </c>
      <c r="E114" s="25">
        <v>3.043234</v>
      </c>
    </row>
    <row r="115" spans="1:5" x14ac:dyDescent="0.35">
      <c r="A115" s="23">
        <v>45809</v>
      </c>
      <c r="B115" s="24" t="s">
        <v>68</v>
      </c>
      <c r="C115" s="24" t="s">
        <v>76</v>
      </c>
      <c r="D115" s="24" t="s">
        <v>71</v>
      </c>
      <c r="E115" s="25">
        <v>5.8599999999999998E-3</v>
      </c>
    </row>
    <row r="116" spans="1:5" x14ac:dyDescent="0.35">
      <c r="A116" s="23">
        <v>45809</v>
      </c>
      <c r="B116" s="24" t="s">
        <v>68</v>
      </c>
      <c r="C116" s="24" t="s">
        <v>76</v>
      </c>
      <c r="D116" s="24" t="s">
        <v>29</v>
      </c>
      <c r="E116" s="25">
        <v>3.0500000000000002E-3</v>
      </c>
    </row>
    <row r="117" spans="1:5" x14ac:dyDescent="0.35">
      <c r="A117" s="23">
        <v>45809</v>
      </c>
      <c r="B117" s="24" t="s">
        <v>68</v>
      </c>
      <c r="C117" s="24" t="s">
        <v>76</v>
      </c>
      <c r="D117" s="24" t="s">
        <v>31</v>
      </c>
      <c r="E117" s="25">
        <v>3.2030000000000001E-3</v>
      </c>
    </row>
    <row r="118" spans="1:5" x14ac:dyDescent="0.35">
      <c r="A118" s="23">
        <v>45809</v>
      </c>
      <c r="B118" s="24" t="s">
        <v>68</v>
      </c>
      <c r="C118" s="24" t="s">
        <v>76</v>
      </c>
      <c r="D118" s="24" t="s">
        <v>72</v>
      </c>
      <c r="E118" s="25">
        <v>1.2208999999999999E-2</v>
      </c>
    </row>
    <row r="119" spans="1:5" x14ac:dyDescent="0.35">
      <c r="A119" s="23">
        <v>45809</v>
      </c>
      <c r="B119" s="24" t="s">
        <v>68</v>
      </c>
      <c r="C119" s="24" t="s">
        <v>76</v>
      </c>
      <c r="D119" s="24" t="s">
        <v>74</v>
      </c>
      <c r="E119" s="25">
        <v>1.843E-3</v>
      </c>
    </row>
    <row r="120" spans="1:5" x14ac:dyDescent="0.35">
      <c r="A120" s="23">
        <v>45809</v>
      </c>
      <c r="B120" s="24" t="s">
        <v>68</v>
      </c>
      <c r="C120" s="24" t="s">
        <v>76</v>
      </c>
      <c r="D120" s="24" t="s">
        <v>73</v>
      </c>
      <c r="E120" s="25">
        <v>2.7836E-2</v>
      </c>
    </row>
    <row r="121" spans="1:5" x14ac:dyDescent="0.35">
      <c r="A121" s="23">
        <v>45809</v>
      </c>
      <c r="B121" s="24" t="s">
        <v>68</v>
      </c>
      <c r="C121" s="24" t="s">
        <v>76</v>
      </c>
      <c r="D121" s="24" t="s">
        <v>25</v>
      </c>
      <c r="E121" s="25">
        <v>1.0215999999999999E-2</v>
      </c>
    </row>
    <row r="122" spans="1:5" x14ac:dyDescent="0.35">
      <c r="A122" s="23">
        <v>45809</v>
      </c>
      <c r="B122" s="24" t="s">
        <v>68</v>
      </c>
      <c r="C122" s="24" t="s">
        <v>79</v>
      </c>
      <c r="D122" s="24" t="s">
        <v>71</v>
      </c>
      <c r="E122" s="25">
        <v>9.4300000000000004E-4</v>
      </c>
    </row>
    <row r="123" spans="1:5" x14ac:dyDescent="0.35">
      <c r="A123" s="23">
        <v>45809</v>
      </c>
      <c r="B123" s="24" t="s">
        <v>68</v>
      </c>
      <c r="C123" s="24" t="s">
        <v>79</v>
      </c>
      <c r="D123" s="24" t="s">
        <v>29</v>
      </c>
      <c r="E123" s="25">
        <v>4.9100000000000001E-4</v>
      </c>
    </row>
    <row r="124" spans="1:5" x14ac:dyDescent="0.35">
      <c r="A124" s="23">
        <v>45809</v>
      </c>
      <c r="B124" s="24" t="s">
        <v>68</v>
      </c>
      <c r="C124" s="24" t="s">
        <v>79</v>
      </c>
      <c r="D124" s="24" t="s">
        <v>31</v>
      </c>
      <c r="E124" s="25">
        <v>5.1599999999999997E-4</v>
      </c>
    </row>
    <row r="125" spans="1:5" x14ac:dyDescent="0.35">
      <c r="A125" s="23">
        <v>45809</v>
      </c>
      <c r="B125" s="24" t="s">
        <v>68</v>
      </c>
      <c r="C125" s="24" t="s">
        <v>79</v>
      </c>
      <c r="D125" s="24" t="s">
        <v>72</v>
      </c>
      <c r="E125" s="25">
        <v>1.9650000000000002E-3</v>
      </c>
    </row>
    <row r="126" spans="1:5" x14ac:dyDescent="0.35">
      <c r="A126" s="23">
        <v>45809</v>
      </c>
      <c r="B126" s="24" t="s">
        <v>68</v>
      </c>
      <c r="C126" s="24" t="s">
        <v>79</v>
      </c>
      <c r="D126" s="24" t="s">
        <v>74</v>
      </c>
      <c r="E126" s="25">
        <v>2.9700000000000001E-4</v>
      </c>
    </row>
    <row r="127" spans="1:5" x14ac:dyDescent="0.35">
      <c r="A127" s="23">
        <v>45809</v>
      </c>
      <c r="B127" s="24" t="s">
        <v>68</v>
      </c>
      <c r="C127" s="24" t="s">
        <v>79</v>
      </c>
      <c r="D127" s="24" t="s">
        <v>73</v>
      </c>
      <c r="E127" s="25">
        <v>4.4809999999999997E-3</v>
      </c>
    </row>
    <row r="128" spans="1:5" x14ac:dyDescent="0.35">
      <c r="A128" s="23">
        <v>45809</v>
      </c>
      <c r="B128" s="24" t="s">
        <v>68</v>
      </c>
      <c r="C128" s="24" t="s">
        <v>79</v>
      </c>
      <c r="D128" s="24" t="s">
        <v>25</v>
      </c>
      <c r="E128" s="25">
        <v>1.645E-3</v>
      </c>
    </row>
    <row r="129" spans="1:5" x14ac:dyDescent="0.35">
      <c r="A129" s="23">
        <v>45809</v>
      </c>
      <c r="B129" s="24" t="s">
        <v>68</v>
      </c>
      <c r="C129" s="24" t="s">
        <v>56</v>
      </c>
      <c r="D129" s="24" t="s">
        <v>71</v>
      </c>
      <c r="E129" s="25">
        <v>0.45787699999999998</v>
      </c>
    </row>
    <row r="130" spans="1:5" x14ac:dyDescent="0.35">
      <c r="A130" s="23">
        <v>45809</v>
      </c>
      <c r="B130" s="24" t="s">
        <v>68</v>
      </c>
      <c r="C130" s="24" t="s">
        <v>56</v>
      </c>
      <c r="D130" s="24" t="s">
        <v>29</v>
      </c>
      <c r="E130" s="25">
        <v>0.23829700000000001</v>
      </c>
    </row>
    <row r="131" spans="1:5" x14ac:dyDescent="0.35">
      <c r="A131" s="23">
        <v>45809</v>
      </c>
      <c r="B131" s="24" t="s">
        <v>68</v>
      </c>
      <c r="C131" s="24" t="s">
        <v>56</v>
      </c>
      <c r="D131" s="24" t="s">
        <v>31</v>
      </c>
      <c r="E131" s="25">
        <v>0.25029400000000002</v>
      </c>
    </row>
    <row r="132" spans="1:5" x14ac:dyDescent="0.35">
      <c r="A132" s="23">
        <v>45809</v>
      </c>
      <c r="B132" s="24" t="s">
        <v>68</v>
      </c>
      <c r="C132" s="24" t="s">
        <v>56</v>
      </c>
      <c r="D132" s="24" t="s">
        <v>72</v>
      </c>
      <c r="E132" s="25">
        <v>0.95391099999999995</v>
      </c>
    </row>
    <row r="133" spans="1:5" x14ac:dyDescent="0.35">
      <c r="A133" s="23">
        <v>45809</v>
      </c>
      <c r="B133" s="24" t="s">
        <v>68</v>
      </c>
      <c r="C133" s="24" t="s">
        <v>56</v>
      </c>
      <c r="D133" s="24" t="s">
        <v>74</v>
      </c>
      <c r="E133" s="25">
        <v>0.144036</v>
      </c>
    </row>
    <row r="134" spans="1:5" x14ac:dyDescent="0.35">
      <c r="A134" s="23">
        <v>45809</v>
      </c>
      <c r="B134" s="24" t="s">
        <v>68</v>
      </c>
      <c r="C134" s="24" t="s">
        <v>56</v>
      </c>
      <c r="D134" s="24" t="s">
        <v>73</v>
      </c>
      <c r="E134" s="25">
        <v>2.1749179999999999</v>
      </c>
    </row>
    <row r="135" spans="1:5" x14ac:dyDescent="0.35">
      <c r="A135" s="23">
        <v>45809</v>
      </c>
      <c r="B135" s="24" t="s">
        <v>68</v>
      </c>
      <c r="C135" s="24" t="s">
        <v>56</v>
      </c>
      <c r="D135" s="24" t="s">
        <v>25</v>
      </c>
      <c r="E135" s="25">
        <v>0.79823999999999995</v>
      </c>
    </row>
    <row r="136" spans="1:5" x14ac:dyDescent="0.35">
      <c r="A136" s="23">
        <v>45809</v>
      </c>
      <c r="B136" s="24" t="s">
        <v>68</v>
      </c>
      <c r="C136" s="24" t="s">
        <v>75</v>
      </c>
      <c r="D136" s="24" t="s">
        <v>71</v>
      </c>
      <c r="E136" s="25">
        <v>0.143757</v>
      </c>
    </row>
    <row r="137" spans="1:5" x14ac:dyDescent="0.35">
      <c r="A137" s="23">
        <v>45809</v>
      </c>
      <c r="B137" s="24" t="s">
        <v>68</v>
      </c>
      <c r="C137" s="24" t="s">
        <v>75</v>
      </c>
      <c r="D137" s="24" t="s">
        <v>29</v>
      </c>
      <c r="E137" s="25">
        <v>7.4816999999999995E-2</v>
      </c>
    </row>
    <row r="138" spans="1:5" x14ac:dyDescent="0.35">
      <c r="A138" s="23">
        <v>45809</v>
      </c>
      <c r="B138" s="24" t="s">
        <v>68</v>
      </c>
      <c r="C138" s="24" t="s">
        <v>75</v>
      </c>
      <c r="D138" s="24" t="s">
        <v>31</v>
      </c>
      <c r="E138" s="25">
        <v>7.8584000000000001E-2</v>
      </c>
    </row>
    <row r="139" spans="1:5" x14ac:dyDescent="0.35">
      <c r="A139" s="23">
        <v>45809</v>
      </c>
      <c r="B139" s="24" t="s">
        <v>68</v>
      </c>
      <c r="C139" s="24" t="s">
        <v>75</v>
      </c>
      <c r="D139" s="24" t="s">
        <v>72</v>
      </c>
      <c r="E139" s="25">
        <v>0.29949500000000001</v>
      </c>
    </row>
    <row r="140" spans="1:5" x14ac:dyDescent="0.35">
      <c r="A140" s="23">
        <v>45809</v>
      </c>
      <c r="B140" s="24" t="s">
        <v>68</v>
      </c>
      <c r="C140" s="24" t="s">
        <v>75</v>
      </c>
      <c r="D140" s="24" t="s">
        <v>74</v>
      </c>
      <c r="E140" s="25">
        <v>4.5221999999999998E-2</v>
      </c>
    </row>
    <row r="141" spans="1:5" x14ac:dyDescent="0.35">
      <c r="A141" s="23">
        <v>45809</v>
      </c>
      <c r="B141" s="24" t="s">
        <v>68</v>
      </c>
      <c r="C141" s="24" t="s">
        <v>75</v>
      </c>
      <c r="D141" s="24" t="s">
        <v>73</v>
      </c>
      <c r="E141" s="25">
        <v>0.68284800000000001</v>
      </c>
    </row>
    <row r="142" spans="1:5" x14ac:dyDescent="0.35">
      <c r="A142" s="23">
        <v>45809</v>
      </c>
      <c r="B142" s="24" t="s">
        <v>68</v>
      </c>
      <c r="C142" s="24" t="s">
        <v>75</v>
      </c>
      <c r="D142" s="24" t="s">
        <v>25</v>
      </c>
      <c r="E142" s="25">
        <v>0.25061899999999998</v>
      </c>
    </row>
    <row r="143" spans="1:5" x14ac:dyDescent="0.35">
      <c r="A143" s="23">
        <v>45809</v>
      </c>
      <c r="B143" s="24" t="s">
        <v>68</v>
      </c>
      <c r="C143" s="24" t="s">
        <v>65</v>
      </c>
      <c r="D143" s="24" t="s">
        <v>71</v>
      </c>
      <c r="E143" s="25">
        <v>3.8987000000000001E-2</v>
      </c>
    </row>
    <row r="144" spans="1:5" x14ac:dyDescent="0.35">
      <c r="A144" s="23">
        <v>45809</v>
      </c>
      <c r="B144" s="24" t="s">
        <v>68</v>
      </c>
      <c r="C144" s="24" t="s">
        <v>65</v>
      </c>
      <c r="D144" s="24" t="s">
        <v>29</v>
      </c>
      <c r="E144" s="25">
        <v>2.0291E-2</v>
      </c>
    </row>
    <row r="145" spans="1:5" x14ac:dyDescent="0.35">
      <c r="A145" s="23">
        <v>45809</v>
      </c>
      <c r="B145" s="24" t="s">
        <v>68</v>
      </c>
      <c r="C145" s="24" t="s">
        <v>65</v>
      </c>
      <c r="D145" s="24" t="s">
        <v>31</v>
      </c>
      <c r="E145" s="25">
        <v>2.1312000000000001E-2</v>
      </c>
    </row>
    <row r="146" spans="1:5" x14ac:dyDescent="0.35">
      <c r="A146" s="23">
        <v>45809</v>
      </c>
      <c r="B146" s="24" t="s">
        <v>68</v>
      </c>
      <c r="C146" s="24" t="s">
        <v>65</v>
      </c>
      <c r="D146" s="24" t="s">
        <v>72</v>
      </c>
      <c r="E146" s="25">
        <v>8.1224000000000005E-2</v>
      </c>
    </row>
    <row r="147" spans="1:5" x14ac:dyDescent="0.35">
      <c r="A147" s="23">
        <v>45809</v>
      </c>
      <c r="B147" s="24" t="s">
        <v>68</v>
      </c>
      <c r="C147" s="24" t="s">
        <v>65</v>
      </c>
      <c r="D147" s="24" t="s">
        <v>74</v>
      </c>
      <c r="E147" s="25">
        <v>1.2264000000000001E-2</v>
      </c>
    </row>
    <row r="148" spans="1:5" x14ac:dyDescent="0.35">
      <c r="A148" s="23">
        <v>45809</v>
      </c>
      <c r="B148" s="24" t="s">
        <v>68</v>
      </c>
      <c r="C148" s="24" t="s">
        <v>65</v>
      </c>
      <c r="D148" s="24" t="s">
        <v>73</v>
      </c>
      <c r="E148" s="25">
        <v>0.18519099999999999</v>
      </c>
    </row>
    <row r="149" spans="1:5" x14ac:dyDescent="0.35">
      <c r="A149" s="23">
        <v>45809</v>
      </c>
      <c r="B149" s="24" t="s">
        <v>68</v>
      </c>
      <c r="C149" s="24" t="s">
        <v>65</v>
      </c>
      <c r="D149" s="24" t="s">
        <v>25</v>
      </c>
      <c r="E149" s="25">
        <v>6.7969000000000002E-2</v>
      </c>
    </row>
    <row r="150" spans="1:5" x14ac:dyDescent="0.35">
      <c r="A150" s="23">
        <v>45809</v>
      </c>
      <c r="B150" s="24" t="s">
        <v>68</v>
      </c>
      <c r="C150" s="24" t="s">
        <v>27</v>
      </c>
      <c r="D150" s="24" t="s">
        <v>71</v>
      </c>
      <c r="E150" s="25">
        <v>0.160187</v>
      </c>
    </row>
    <row r="151" spans="1:5" x14ac:dyDescent="0.35">
      <c r="A151" s="23">
        <v>45809</v>
      </c>
      <c r="B151" s="24" t="s">
        <v>68</v>
      </c>
      <c r="C151" s="24" t="s">
        <v>27</v>
      </c>
      <c r="D151" s="24" t="s">
        <v>29</v>
      </c>
      <c r="E151" s="25">
        <v>8.3366999999999997E-2</v>
      </c>
    </row>
    <row r="152" spans="1:5" x14ac:dyDescent="0.35">
      <c r="A152" s="23">
        <v>45809</v>
      </c>
      <c r="B152" s="24" t="s">
        <v>68</v>
      </c>
      <c r="C152" s="24" t="s">
        <v>27</v>
      </c>
      <c r="D152" s="24" t="s">
        <v>31</v>
      </c>
      <c r="E152" s="25">
        <v>8.7565000000000004E-2</v>
      </c>
    </row>
    <row r="153" spans="1:5" x14ac:dyDescent="0.35">
      <c r="A153" s="23">
        <v>45809</v>
      </c>
      <c r="B153" s="24" t="s">
        <v>68</v>
      </c>
      <c r="C153" s="24" t="s">
        <v>27</v>
      </c>
      <c r="D153" s="24" t="s">
        <v>72</v>
      </c>
      <c r="E153" s="25">
        <v>0.33372299999999999</v>
      </c>
    </row>
    <row r="154" spans="1:5" x14ac:dyDescent="0.35">
      <c r="A154" s="23">
        <v>45809</v>
      </c>
      <c r="B154" s="24" t="s">
        <v>68</v>
      </c>
      <c r="C154" s="24" t="s">
        <v>27</v>
      </c>
      <c r="D154" s="24" t="s">
        <v>74</v>
      </c>
      <c r="E154" s="25">
        <v>5.0389999999999997E-2</v>
      </c>
    </row>
    <row r="155" spans="1:5" x14ac:dyDescent="0.35">
      <c r="A155" s="23">
        <v>45809</v>
      </c>
      <c r="B155" s="24" t="s">
        <v>68</v>
      </c>
      <c r="C155" s="24" t="s">
        <v>27</v>
      </c>
      <c r="D155" s="24" t="s">
        <v>73</v>
      </c>
      <c r="E155" s="25">
        <v>0.76088800000000001</v>
      </c>
    </row>
    <row r="156" spans="1:5" x14ac:dyDescent="0.35">
      <c r="A156" s="23">
        <v>45809</v>
      </c>
      <c r="B156" s="24" t="s">
        <v>68</v>
      </c>
      <c r="C156" s="24" t="s">
        <v>27</v>
      </c>
      <c r="D156" s="24" t="s">
        <v>25</v>
      </c>
      <c r="E156" s="25">
        <v>0.27926099999999998</v>
      </c>
    </row>
    <row r="157" spans="1:5" x14ac:dyDescent="0.35">
      <c r="A157" s="23">
        <v>45809</v>
      </c>
      <c r="B157" s="24" t="s">
        <v>68</v>
      </c>
      <c r="C157" s="24" t="s">
        <v>58</v>
      </c>
      <c r="D157" s="24" t="s">
        <v>71</v>
      </c>
      <c r="E157" s="25">
        <v>0.61199599999999998</v>
      </c>
    </row>
    <row r="158" spans="1:5" x14ac:dyDescent="0.35">
      <c r="A158" s="23">
        <v>45809</v>
      </c>
      <c r="B158" s="24" t="s">
        <v>68</v>
      </c>
      <c r="C158" s="24" t="s">
        <v>58</v>
      </c>
      <c r="D158" s="24" t="s">
        <v>29</v>
      </c>
      <c r="E158" s="25">
        <v>0.31850699999999998</v>
      </c>
    </row>
    <row r="159" spans="1:5" x14ac:dyDescent="0.35">
      <c r="A159" s="23">
        <v>45809</v>
      </c>
      <c r="B159" s="24" t="s">
        <v>68</v>
      </c>
      <c r="C159" s="24" t="s">
        <v>58</v>
      </c>
      <c r="D159" s="24" t="s">
        <v>31</v>
      </c>
      <c r="E159" s="25">
        <v>0.33454200000000001</v>
      </c>
    </row>
    <row r="160" spans="1:5" x14ac:dyDescent="0.35">
      <c r="A160" s="23">
        <v>45809</v>
      </c>
      <c r="B160" s="24" t="s">
        <v>68</v>
      </c>
      <c r="C160" s="24" t="s">
        <v>58</v>
      </c>
      <c r="D160" s="24" t="s">
        <v>72</v>
      </c>
      <c r="E160" s="25">
        <v>1.2749919999999999</v>
      </c>
    </row>
    <row r="161" spans="1:5" x14ac:dyDescent="0.35">
      <c r="A161" s="23">
        <v>45809</v>
      </c>
      <c r="B161" s="24" t="s">
        <v>68</v>
      </c>
      <c r="C161" s="24" t="s">
        <v>58</v>
      </c>
      <c r="D161" s="24" t="s">
        <v>74</v>
      </c>
      <c r="E161" s="25">
        <v>0.19251799999999999</v>
      </c>
    </row>
    <row r="162" spans="1:5" x14ac:dyDescent="0.35">
      <c r="A162" s="23">
        <v>45809</v>
      </c>
      <c r="B162" s="24" t="s">
        <v>68</v>
      </c>
      <c r="C162" s="24" t="s">
        <v>58</v>
      </c>
      <c r="D162" s="24" t="s">
        <v>73</v>
      </c>
      <c r="E162" s="25">
        <v>2.9069820000000002</v>
      </c>
    </row>
    <row r="163" spans="1:5" x14ac:dyDescent="0.35">
      <c r="A163" s="23">
        <v>45809</v>
      </c>
      <c r="B163" s="24" t="s">
        <v>68</v>
      </c>
      <c r="C163" s="24" t="s">
        <v>58</v>
      </c>
      <c r="D163" s="24" t="s">
        <v>25</v>
      </c>
      <c r="E163" s="25">
        <v>1.0669219999999999</v>
      </c>
    </row>
    <row r="164" spans="1:5" x14ac:dyDescent="0.35">
      <c r="A164" s="23">
        <v>45809</v>
      </c>
      <c r="B164" s="24" t="s">
        <v>68</v>
      </c>
      <c r="C164" s="24" t="s">
        <v>53</v>
      </c>
      <c r="D164" s="24" t="s">
        <v>71</v>
      </c>
      <c r="E164" s="25">
        <v>1.2404219999999999</v>
      </c>
    </row>
    <row r="165" spans="1:5" x14ac:dyDescent="0.35">
      <c r="A165" s="23">
        <v>45809</v>
      </c>
      <c r="B165" s="24" t="s">
        <v>68</v>
      </c>
      <c r="C165" s="24" t="s">
        <v>53</v>
      </c>
      <c r="D165" s="24" t="s">
        <v>29</v>
      </c>
      <c r="E165" s="25">
        <v>0.64556400000000003</v>
      </c>
    </row>
    <row r="166" spans="1:5" x14ac:dyDescent="0.35">
      <c r="A166" s="23">
        <v>45809</v>
      </c>
      <c r="B166" s="24" t="s">
        <v>68</v>
      </c>
      <c r="C166" s="24" t="s">
        <v>53</v>
      </c>
      <c r="D166" s="24" t="s">
        <v>31</v>
      </c>
      <c r="E166" s="25">
        <v>0.67806500000000003</v>
      </c>
    </row>
    <row r="167" spans="1:5" x14ac:dyDescent="0.35">
      <c r="A167" s="23">
        <v>45809</v>
      </c>
      <c r="B167" s="24" t="s">
        <v>68</v>
      </c>
      <c r="C167" s="24" t="s">
        <v>53</v>
      </c>
      <c r="D167" s="24" t="s">
        <v>72</v>
      </c>
      <c r="E167" s="25">
        <v>2.584212</v>
      </c>
    </row>
    <row r="168" spans="1:5" x14ac:dyDescent="0.35">
      <c r="A168" s="23">
        <v>45809</v>
      </c>
      <c r="B168" s="24" t="s">
        <v>68</v>
      </c>
      <c r="C168" s="24" t="s">
        <v>53</v>
      </c>
      <c r="D168" s="24" t="s">
        <v>74</v>
      </c>
      <c r="E168" s="25">
        <v>0.39020300000000002</v>
      </c>
    </row>
    <row r="169" spans="1:5" x14ac:dyDescent="0.35">
      <c r="A169" s="23">
        <v>45809</v>
      </c>
      <c r="B169" s="24" t="s">
        <v>68</v>
      </c>
      <c r="C169" s="24" t="s">
        <v>53</v>
      </c>
      <c r="D169" s="24" t="s">
        <v>73</v>
      </c>
      <c r="E169" s="25">
        <v>5.8920029999999999</v>
      </c>
    </row>
    <row r="170" spans="1:5" x14ac:dyDescent="0.35">
      <c r="A170" s="23">
        <v>45809</v>
      </c>
      <c r="B170" s="24" t="s">
        <v>68</v>
      </c>
      <c r="C170" s="24" t="s">
        <v>53</v>
      </c>
      <c r="D170" s="24" t="s">
        <v>25</v>
      </c>
      <c r="E170" s="25">
        <v>2.1624859999999999</v>
      </c>
    </row>
    <row r="171" spans="1:5" x14ac:dyDescent="0.35">
      <c r="A171" s="23">
        <v>45809</v>
      </c>
      <c r="B171" s="24" t="s">
        <v>68</v>
      </c>
      <c r="C171" s="24" t="s">
        <v>66</v>
      </c>
      <c r="D171" s="24" t="s">
        <v>71</v>
      </c>
      <c r="E171" s="25">
        <v>4.8801999999999998E-2</v>
      </c>
    </row>
    <row r="172" spans="1:5" x14ac:dyDescent="0.35">
      <c r="A172" s="23">
        <v>45809</v>
      </c>
      <c r="B172" s="24" t="s">
        <v>68</v>
      </c>
      <c r="C172" s="24" t="s">
        <v>66</v>
      </c>
      <c r="D172" s="24" t="s">
        <v>29</v>
      </c>
      <c r="E172" s="25">
        <v>2.5398E-2</v>
      </c>
    </row>
    <row r="173" spans="1:5" x14ac:dyDescent="0.35">
      <c r="A173" s="23">
        <v>45809</v>
      </c>
      <c r="B173" s="24" t="s">
        <v>68</v>
      </c>
      <c r="C173" s="24" t="s">
        <v>66</v>
      </c>
      <c r="D173" s="24" t="s">
        <v>31</v>
      </c>
      <c r="E173" s="25">
        <v>2.6676999999999999E-2</v>
      </c>
    </row>
    <row r="174" spans="1:5" x14ac:dyDescent="0.35">
      <c r="A174" s="23">
        <v>45809</v>
      </c>
      <c r="B174" s="24" t="s">
        <v>68</v>
      </c>
      <c r="C174" s="24" t="s">
        <v>66</v>
      </c>
      <c r="D174" s="24" t="s">
        <v>72</v>
      </c>
      <c r="E174" s="25">
        <v>0.101671</v>
      </c>
    </row>
    <row r="175" spans="1:5" x14ac:dyDescent="0.35">
      <c r="A175" s="23">
        <v>45809</v>
      </c>
      <c r="B175" s="24" t="s">
        <v>68</v>
      </c>
      <c r="C175" s="24" t="s">
        <v>66</v>
      </c>
      <c r="D175" s="24" t="s">
        <v>74</v>
      </c>
      <c r="E175" s="25">
        <v>1.5351999999999999E-2</v>
      </c>
    </row>
    <row r="176" spans="1:5" x14ac:dyDescent="0.35">
      <c r="A176" s="23">
        <v>45809</v>
      </c>
      <c r="B176" s="24" t="s">
        <v>68</v>
      </c>
      <c r="C176" s="24" t="s">
        <v>66</v>
      </c>
      <c r="D176" s="24" t="s">
        <v>73</v>
      </c>
      <c r="E176" s="25">
        <v>0.23180899999999999</v>
      </c>
    </row>
    <row r="177" spans="1:5" x14ac:dyDescent="0.35">
      <c r="A177" s="23">
        <v>45809</v>
      </c>
      <c r="B177" s="24" t="s">
        <v>68</v>
      </c>
      <c r="C177" s="24" t="s">
        <v>66</v>
      </c>
      <c r="D177" s="24" t="s">
        <v>25</v>
      </c>
      <c r="E177" s="25">
        <v>8.5079000000000002E-2</v>
      </c>
    </row>
    <row r="178" spans="1:5" x14ac:dyDescent="0.35">
      <c r="A178" s="23">
        <v>45809</v>
      </c>
      <c r="B178" s="24" t="s">
        <v>68</v>
      </c>
      <c r="C178" s="24" t="s">
        <v>62</v>
      </c>
      <c r="D178" s="24" t="s">
        <v>71</v>
      </c>
      <c r="E178" s="25">
        <v>0.44770199999999999</v>
      </c>
    </row>
    <row r="179" spans="1:5" x14ac:dyDescent="0.35">
      <c r="A179" s="23">
        <v>45809</v>
      </c>
      <c r="B179" s="24" t="s">
        <v>68</v>
      </c>
      <c r="C179" s="24" t="s">
        <v>62</v>
      </c>
      <c r="D179" s="24" t="s">
        <v>29</v>
      </c>
      <c r="E179" s="25">
        <v>0.23300100000000001</v>
      </c>
    </row>
    <row r="180" spans="1:5" x14ac:dyDescent="0.35">
      <c r="A180" s="23">
        <v>45809</v>
      </c>
      <c r="B180" s="24" t="s">
        <v>68</v>
      </c>
      <c r="C180" s="24" t="s">
        <v>62</v>
      </c>
      <c r="D180" s="24" t="s">
        <v>31</v>
      </c>
      <c r="E180" s="25">
        <v>0.24473200000000001</v>
      </c>
    </row>
    <row r="181" spans="1:5" x14ac:dyDescent="0.35">
      <c r="A181" s="23">
        <v>45809</v>
      </c>
      <c r="B181" s="24" t="s">
        <v>68</v>
      </c>
      <c r="C181" s="24" t="s">
        <v>62</v>
      </c>
      <c r="D181" s="24" t="s">
        <v>72</v>
      </c>
      <c r="E181" s="25">
        <v>0.93271199999999999</v>
      </c>
    </row>
    <row r="182" spans="1:5" x14ac:dyDescent="0.35">
      <c r="A182" s="23">
        <v>45809</v>
      </c>
      <c r="B182" s="24" t="s">
        <v>68</v>
      </c>
      <c r="C182" s="24" t="s">
        <v>62</v>
      </c>
      <c r="D182" s="24" t="s">
        <v>74</v>
      </c>
      <c r="E182" s="25">
        <v>0.14083499999999999</v>
      </c>
    </row>
    <row r="183" spans="1:5" x14ac:dyDescent="0.35">
      <c r="A183" s="23">
        <v>45809</v>
      </c>
      <c r="B183" s="24" t="s">
        <v>68</v>
      </c>
      <c r="C183" s="24" t="s">
        <v>62</v>
      </c>
      <c r="D183" s="24" t="s">
        <v>73</v>
      </c>
      <c r="E183" s="25">
        <v>2.1265839999999998</v>
      </c>
    </row>
    <row r="184" spans="1:5" x14ac:dyDescent="0.35">
      <c r="A184" s="23">
        <v>45809</v>
      </c>
      <c r="B184" s="24" t="s">
        <v>68</v>
      </c>
      <c r="C184" s="24" t="s">
        <v>62</v>
      </c>
      <c r="D184" s="24" t="s">
        <v>25</v>
      </c>
      <c r="E184" s="25">
        <v>0.78049999999999997</v>
      </c>
    </row>
    <row r="185" spans="1:5" x14ac:dyDescent="0.35">
      <c r="A185" s="23">
        <v>45809</v>
      </c>
      <c r="B185" s="24" t="s">
        <v>68</v>
      </c>
      <c r="C185" s="24" t="s">
        <v>61</v>
      </c>
      <c r="D185" s="24" t="s">
        <v>71</v>
      </c>
      <c r="E185" s="25">
        <v>8.2497000000000001E-2</v>
      </c>
    </row>
    <row r="186" spans="1:5" x14ac:dyDescent="0.35">
      <c r="A186" s="23">
        <v>45809</v>
      </c>
      <c r="B186" s="24" t="s">
        <v>68</v>
      </c>
      <c r="C186" s="24" t="s">
        <v>61</v>
      </c>
      <c r="D186" s="24" t="s">
        <v>29</v>
      </c>
      <c r="E186" s="44">
        <v>4.2935000000000001E-2</v>
      </c>
    </row>
    <row r="187" spans="1:5" x14ac:dyDescent="0.35">
      <c r="A187" s="23">
        <v>45809</v>
      </c>
      <c r="B187" s="24" t="s">
        <v>68</v>
      </c>
      <c r="C187" s="24" t="s">
        <v>61</v>
      </c>
      <c r="D187" s="24" t="s">
        <v>31</v>
      </c>
      <c r="E187" s="44">
        <v>4.5095999999999997E-2</v>
      </c>
    </row>
    <row r="188" spans="1:5" x14ac:dyDescent="0.35">
      <c r="A188" s="23">
        <v>45809</v>
      </c>
      <c r="B188" s="24" t="s">
        <v>68</v>
      </c>
      <c r="C188" s="24" t="s">
        <v>61</v>
      </c>
      <c r="D188" s="24" t="s">
        <v>72</v>
      </c>
      <c r="E188" s="44">
        <v>0.17186799999999999</v>
      </c>
    </row>
    <row r="189" spans="1:5" x14ac:dyDescent="0.35">
      <c r="A189" s="23">
        <v>45809</v>
      </c>
      <c r="B189" s="24" t="s">
        <v>68</v>
      </c>
      <c r="C189" s="24" t="s">
        <v>61</v>
      </c>
      <c r="D189" s="24" t="s">
        <v>74</v>
      </c>
      <c r="E189" s="44">
        <v>2.5950999999999998E-2</v>
      </c>
    </row>
    <row r="190" spans="1:5" x14ac:dyDescent="0.35">
      <c r="A190" s="23">
        <v>45809</v>
      </c>
      <c r="B190" s="24" t="s">
        <v>68</v>
      </c>
      <c r="C190" s="24" t="s">
        <v>61</v>
      </c>
      <c r="D190" s="24" t="s">
        <v>73</v>
      </c>
      <c r="E190" s="44">
        <v>0.39185999999999999</v>
      </c>
    </row>
    <row r="191" spans="1:5" x14ac:dyDescent="0.35">
      <c r="A191" s="23">
        <v>45809</v>
      </c>
      <c r="B191" s="24" t="s">
        <v>68</v>
      </c>
      <c r="C191" s="24" t="s">
        <v>61</v>
      </c>
      <c r="D191" s="24" t="s">
        <v>25</v>
      </c>
      <c r="E191" s="44">
        <v>0.143821</v>
      </c>
    </row>
    <row r="192" spans="1:5" x14ac:dyDescent="0.35">
      <c r="A192" s="23">
        <v>45809</v>
      </c>
      <c r="B192" s="24" t="s">
        <v>68</v>
      </c>
      <c r="C192" s="24" t="s">
        <v>70</v>
      </c>
      <c r="D192" s="24" t="s">
        <v>71</v>
      </c>
      <c r="E192" s="44">
        <v>4.9287999999999998E-2</v>
      </c>
    </row>
    <row r="193" spans="1:5" x14ac:dyDescent="0.35">
      <c r="A193" s="23">
        <v>45809</v>
      </c>
      <c r="B193" s="24" t="s">
        <v>68</v>
      </c>
      <c r="C193" s="24" t="s">
        <v>70</v>
      </c>
      <c r="D193" s="24" t="s">
        <v>29</v>
      </c>
      <c r="E193" s="44">
        <v>2.5652000000000001E-2</v>
      </c>
    </row>
    <row r="194" spans="1:5" x14ac:dyDescent="0.35">
      <c r="A194" s="23">
        <v>45809</v>
      </c>
      <c r="B194" s="24" t="s">
        <v>68</v>
      </c>
      <c r="C194" s="24" t="s">
        <v>70</v>
      </c>
      <c r="D194" s="24" t="s">
        <v>31</v>
      </c>
      <c r="E194" s="44">
        <v>2.6943000000000002E-2</v>
      </c>
    </row>
    <row r="195" spans="1:5" x14ac:dyDescent="0.35">
      <c r="A195" s="23">
        <v>45809</v>
      </c>
      <c r="B195" s="24" t="s">
        <v>68</v>
      </c>
      <c r="C195" s="24" t="s">
        <v>70</v>
      </c>
      <c r="D195" s="24" t="s">
        <v>72</v>
      </c>
      <c r="E195" s="44">
        <v>0.102684</v>
      </c>
    </row>
    <row r="196" spans="1:5" x14ac:dyDescent="0.35">
      <c r="A196" s="23">
        <v>45809</v>
      </c>
      <c r="B196" s="24" t="s">
        <v>68</v>
      </c>
      <c r="C196" s="24" t="s">
        <v>70</v>
      </c>
      <c r="D196" s="24" t="s">
        <v>74</v>
      </c>
      <c r="E196" s="44">
        <v>1.5505E-2</v>
      </c>
    </row>
    <row r="197" spans="1:5" x14ac:dyDescent="0.35">
      <c r="A197" s="23">
        <v>45809</v>
      </c>
      <c r="B197" s="24" t="s">
        <v>68</v>
      </c>
      <c r="C197" s="24" t="s">
        <v>70</v>
      </c>
      <c r="D197" s="24" t="s">
        <v>73</v>
      </c>
      <c r="E197" s="44">
        <v>0.23411999999999999</v>
      </c>
    </row>
    <row r="198" spans="1:5" x14ac:dyDescent="0.35">
      <c r="A198" s="23">
        <v>45809</v>
      </c>
      <c r="B198" s="24" t="s">
        <v>68</v>
      </c>
      <c r="C198" s="24" t="s">
        <v>70</v>
      </c>
      <c r="D198" s="24" t="s">
        <v>25</v>
      </c>
      <c r="E198" s="44">
        <v>8.5927000000000003E-2</v>
      </c>
    </row>
    <row r="199" spans="1:5" x14ac:dyDescent="0.35">
      <c r="A199" s="23">
        <v>45809</v>
      </c>
      <c r="B199" s="24" t="s">
        <v>68</v>
      </c>
      <c r="C199" s="24" t="s">
        <v>64</v>
      </c>
      <c r="D199" s="24" t="s">
        <v>71</v>
      </c>
      <c r="E199" s="44">
        <v>5.5618000000000001E-2</v>
      </c>
    </row>
    <row r="200" spans="1:5" x14ac:dyDescent="0.35">
      <c r="A200" s="23">
        <v>45809</v>
      </c>
      <c r="B200" s="24" t="s">
        <v>68</v>
      </c>
      <c r="C200" s="24" t="s">
        <v>64</v>
      </c>
      <c r="D200" s="24" t="s">
        <v>29</v>
      </c>
      <c r="E200" s="44">
        <v>2.8946E-2</v>
      </c>
    </row>
    <row r="201" spans="1:5" x14ac:dyDescent="0.35">
      <c r="A201" s="23">
        <v>45809</v>
      </c>
      <c r="B201" s="24" t="s">
        <v>68</v>
      </c>
      <c r="C201" s="24" t="s">
        <v>64</v>
      </c>
      <c r="D201" s="24" t="s">
        <v>31</v>
      </c>
      <c r="E201" s="44">
        <v>3.0402999999999999E-2</v>
      </c>
    </row>
    <row r="202" spans="1:5" x14ac:dyDescent="0.35">
      <c r="A202" s="23">
        <v>45809</v>
      </c>
      <c r="B202" s="24" t="s">
        <v>68</v>
      </c>
      <c r="C202" s="24" t="s">
        <v>64</v>
      </c>
      <c r="D202" s="24" t="s">
        <v>72</v>
      </c>
      <c r="E202" s="44">
        <v>0.115872</v>
      </c>
    </row>
    <row r="203" spans="1:5" x14ac:dyDescent="0.35">
      <c r="A203" s="23">
        <v>45809</v>
      </c>
      <c r="B203" s="24" t="s">
        <v>68</v>
      </c>
      <c r="C203" s="24" t="s">
        <v>64</v>
      </c>
      <c r="D203" s="24" t="s">
        <v>74</v>
      </c>
      <c r="E203" s="44">
        <v>1.7496000000000001E-2</v>
      </c>
    </row>
    <row r="204" spans="1:5" x14ac:dyDescent="0.35">
      <c r="A204" s="23">
        <v>45809</v>
      </c>
      <c r="B204" s="24" t="s">
        <v>68</v>
      </c>
      <c r="C204" s="24" t="s">
        <v>64</v>
      </c>
      <c r="D204" s="24" t="s">
        <v>73</v>
      </c>
      <c r="E204" s="44">
        <v>0.26418799999999998</v>
      </c>
    </row>
    <row r="205" spans="1:5" x14ac:dyDescent="0.35">
      <c r="A205" s="23">
        <v>45809</v>
      </c>
      <c r="B205" s="24" t="s">
        <v>68</v>
      </c>
      <c r="C205" s="24" t="s">
        <v>64</v>
      </c>
      <c r="D205" s="24" t="s">
        <v>25</v>
      </c>
      <c r="E205" s="44">
        <v>9.6962000000000007E-2</v>
      </c>
    </row>
    <row r="206" spans="1:5" x14ac:dyDescent="0.35">
      <c r="A206" s="23">
        <v>45809</v>
      </c>
      <c r="B206" s="24" t="s">
        <v>68</v>
      </c>
      <c r="C206" s="24" t="s">
        <v>59</v>
      </c>
      <c r="D206" s="24" t="s">
        <v>71</v>
      </c>
      <c r="E206" s="44">
        <v>0.36966199999999999</v>
      </c>
    </row>
    <row r="207" spans="1:5" x14ac:dyDescent="0.35">
      <c r="A207" s="23">
        <v>45809</v>
      </c>
      <c r="B207" s="24" t="s">
        <v>68</v>
      </c>
      <c r="C207" s="24" t="s">
        <v>59</v>
      </c>
      <c r="D207" s="24" t="s">
        <v>29</v>
      </c>
      <c r="E207" s="44">
        <v>0.192387</v>
      </c>
    </row>
    <row r="208" spans="1:5" x14ac:dyDescent="0.35">
      <c r="A208" s="23">
        <v>45809</v>
      </c>
      <c r="B208" s="24" t="s">
        <v>68</v>
      </c>
      <c r="C208" s="24" t="s">
        <v>59</v>
      </c>
      <c r="D208" s="24" t="s">
        <v>31</v>
      </c>
      <c r="E208" s="44">
        <v>0.202072</v>
      </c>
    </row>
    <row r="209" spans="1:5" x14ac:dyDescent="0.35">
      <c r="A209" s="23">
        <v>45809</v>
      </c>
      <c r="B209" s="24" t="s">
        <v>68</v>
      </c>
      <c r="C209" s="24" t="s">
        <v>59</v>
      </c>
      <c r="D209" s="24" t="s">
        <v>72</v>
      </c>
      <c r="E209" s="44">
        <v>0.77012999999999998</v>
      </c>
    </row>
    <row r="210" spans="1:5" x14ac:dyDescent="0.35">
      <c r="A210" s="23">
        <v>45809</v>
      </c>
      <c r="B210" s="24" t="s">
        <v>68</v>
      </c>
      <c r="C210" s="24" t="s">
        <v>59</v>
      </c>
      <c r="D210" s="24" t="s">
        <v>74</v>
      </c>
      <c r="E210" s="44">
        <v>0.116286</v>
      </c>
    </row>
    <row r="211" spans="1:5" x14ac:dyDescent="0.35">
      <c r="A211" s="23">
        <v>45809</v>
      </c>
      <c r="B211" s="24" t="s">
        <v>68</v>
      </c>
      <c r="C211" s="24" t="s">
        <v>59</v>
      </c>
      <c r="D211" s="24" t="s">
        <v>73</v>
      </c>
      <c r="E211" s="44">
        <v>1.755895</v>
      </c>
    </row>
    <row r="212" spans="1:5" x14ac:dyDescent="0.35">
      <c r="A212" s="23">
        <v>45809</v>
      </c>
      <c r="B212" s="24" t="s">
        <v>68</v>
      </c>
      <c r="C212" s="24" t="s">
        <v>59</v>
      </c>
      <c r="D212" s="24" t="s">
        <v>25</v>
      </c>
      <c r="E212" s="44">
        <v>0.64444999999999997</v>
      </c>
    </row>
    <row r="213" spans="1:5" x14ac:dyDescent="0.35">
      <c r="A213" s="23">
        <v>45809</v>
      </c>
      <c r="B213" s="24" t="s">
        <v>68</v>
      </c>
      <c r="C213" s="24" t="s">
        <v>67</v>
      </c>
      <c r="D213" s="24" t="s">
        <v>71</v>
      </c>
      <c r="E213" s="44">
        <v>0.82336900000000002</v>
      </c>
    </row>
    <row r="214" spans="1:5" x14ac:dyDescent="0.35">
      <c r="A214" s="23">
        <v>45809</v>
      </c>
      <c r="B214" s="24" t="s">
        <v>68</v>
      </c>
      <c r="C214" s="24" t="s">
        <v>67</v>
      </c>
      <c r="D214" s="24" t="s">
        <v>29</v>
      </c>
      <c r="E214" s="44">
        <v>0.42851299999999998</v>
      </c>
    </row>
    <row r="215" spans="1:5" x14ac:dyDescent="0.35">
      <c r="A215" s="23">
        <v>45809</v>
      </c>
      <c r="B215" s="24" t="s">
        <v>68</v>
      </c>
      <c r="C215" s="24" t="s">
        <v>67</v>
      </c>
      <c r="D215" s="24" t="s">
        <v>31</v>
      </c>
      <c r="E215" s="44">
        <v>0.45008700000000001</v>
      </c>
    </row>
    <row r="216" spans="1:5" x14ac:dyDescent="0.35">
      <c r="A216" s="23">
        <v>45809</v>
      </c>
      <c r="B216" s="24" t="s">
        <v>68</v>
      </c>
      <c r="C216" s="24" t="s">
        <v>67</v>
      </c>
      <c r="D216" s="24" t="s">
        <v>72</v>
      </c>
      <c r="E216" s="44">
        <v>1.715352</v>
      </c>
    </row>
    <row r="217" spans="1:5" x14ac:dyDescent="0.35">
      <c r="A217" s="23">
        <v>45809</v>
      </c>
      <c r="B217" s="24" t="s">
        <v>68</v>
      </c>
      <c r="C217" s="24" t="s">
        <v>67</v>
      </c>
      <c r="D217" s="24" t="s">
        <v>74</v>
      </c>
      <c r="E217" s="44">
        <v>0.25901000000000002</v>
      </c>
    </row>
    <row r="218" spans="1:5" x14ac:dyDescent="0.35">
      <c r="A218" s="23">
        <v>45809</v>
      </c>
      <c r="B218" s="24" t="s">
        <v>68</v>
      </c>
      <c r="C218" s="24" t="s">
        <v>67</v>
      </c>
      <c r="D218" s="24" t="s">
        <v>73</v>
      </c>
      <c r="E218" s="44">
        <v>3.9110019999999999</v>
      </c>
    </row>
    <row r="219" spans="1:5" x14ac:dyDescent="0.35">
      <c r="A219" s="23">
        <v>45809</v>
      </c>
      <c r="B219" s="24" t="s">
        <v>68</v>
      </c>
      <c r="C219" s="24" t="s">
        <v>67</v>
      </c>
      <c r="D219" s="24" t="s">
        <v>25</v>
      </c>
      <c r="E219" s="44">
        <v>1.4354180000000001</v>
      </c>
    </row>
    <row r="220" spans="1:5" x14ac:dyDescent="0.35">
      <c r="A220" s="23">
        <v>45809</v>
      </c>
      <c r="B220" s="24" t="s">
        <v>68</v>
      </c>
      <c r="C220" s="24" t="s">
        <v>51</v>
      </c>
      <c r="D220" s="24" t="s">
        <v>71</v>
      </c>
      <c r="E220" s="44">
        <v>0.75796399999999997</v>
      </c>
    </row>
    <row r="221" spans="1:5" x14ac:dyDescent="0.35">
      <c r="A221" s="23">
        <v>45809</v>
      </c>
      <c r="B221" s="24" t="s">
        <v>68</v>
      </c>
      <c r="C221" s="24" t="s">
        <v>51</v>
      </c>
      <c r="D221" s="24" t="s">
        <v>29</v>
      </c>
      <c r="E221" s="44">
        <v>0.39447399999999999</v>
      </c>
    </row>
    <row r="222" spans="1:5" x14ac:dyDescent="0.35">
      <c r="A222" s="23">
        <v>45809</v>
      </c>
      <c r="B222" s="24" t="s">
        <v>68</v>
      </c>
      <c r="C222" s="24" t="s">
        <v>51</v>
      </c>
      <c r="D222" s="24" t="s">
        <v>31</v>
      </c>
      <c r="E222" s="44">
        <v>0.41433300000000001</v>
      </c>
    </row>
    <row r="223" spans="1:5" x14ac:dyDescent="0.35">
      <c r="A223" s="23">
        <v>45809</v>
      </c>
      <c r="B223" s="24" t="s">
        <v>68</v>
      </c>
      <c r="C223" s="24" t="s">
        <v>51</v>
      </c>
      <c r="D223" s="24" t="s">
        <v>72</v>
      </c>
      <c r="E223" s="44">
        <v>1.579091</v>
      </c>
    </row>
    <row r="224" spans="1:5" x14ac:dyDescent="0.35">
      <c r="A224" s="23">
        <v>45809</v>
      </c>
      <c r="B224" s="24" t="s">
        <v>68</v>
      </c>
      <c r="C224" s="24" t="s">
        <v>51</v>
      </c>
      <c r="D224" s="24" t="s">
        <v>74</v>
      </c>
      <c r="E224" s="44">
        <v>0.23843500000000001</v>
      </c>
    </row>
    <row r="225" spans="1:5" x14ac:dyDescent="0.35">
      <c r="A225" s="23">
        <v>45809</v>
      </c>
      <c r="B225" s="24" t="s">
        <v>68</v>
      </c>
      <c r="C225" s="24" t="s">
        <v>51</v>
      </c>
      <c r="D225" s="24" t="s">
        <v>73</v>
      </c>
      <c r="E225" s="44">
        <v>3.6003270000000001</v>
      </c>
    </row>
    <row r="226" spans="1:5" x14ac:dyDescent="0.35">
      <c r="A226" s="23">
        <v>45809</v>
      </c>
      <c r="B226" s="24" t="s">
        <v>68</v>
      </c>
      <c r="C226" s="24" t="s">
        <v>51</v>
      </c>
      <c r="D226" s="24" t="s">
        <v>25</v>
      </c>
      <c r="E226" s="44">
        <v>1.321394</v>
      </c>
    </row>
    <row r="227" spans="1:5" x14ac:dyDescent="0.35">
      <c r="E227" s="39">
        <f>SUM(E4:E226)</f>
        <v>128.92818299999999</v>
      </c>
    </row>
  </sheetData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EF9CC-9083-4BB5-B53E-2531104B54A9}">
  <sheetPr>
    <pageSetUpPr fitToPage="1"/>
  </sheetPr>
  <dimension ref="A1:N31"/>
  <sheetViews>
    <sheetView showGridLines="0" zoomScale="85" zoomScaleNormal="85" workbookViewId="0">
      <pane ySplit="3" topLeftCell="A4" activePane="bottomLeft" state="frozen"/>
      <selection activeCell="F45" sqref="F45"/>
      <selection pane="bottomLeft" activeCell="A2" sqref="A2"/>
    </sheetView>
  </sheetViews>
  <sheetFormatPr defaultRowHeight="14.5" x14ac:dyDescent="0.35"/>
  <cols>
    <col min="1" max="1" width="17" style="35" bestFit="1" customWidth="1"/>
    <col min="2" max="2" width="20.1796875" style="35" bestFit="1" customWidth="1"/>
    <col min="3" max="3" width="11.81640625" style="35" bestFit="1" customWidth="1"/>
    <col min="4" max="4" width="14.81640625" style="35" bestFit="1" customWidth="1"/>
    <col min="5" max="5" width="11.1796875" style="35" bestFit="1" customWidth="1"/>
    <col min="6" max="6" width="21.6328125" style="35" bestFit="1" customWidth="1"/>
    <col min="7" max="7" width="11.1796875" style="35" bestFit="1" customWidth="1"/>
    <col min="8" max="8" width="10.08984375" style="35" bestFit="1" customWidth="1"/>
    <col min="9" max="9" width="11" style="35" bestFit="1" customWidth="1"/>
    <col min="10" max="10" width="9.54296875" style="35" customWidth="1"/>
    <col min="11" max="11" width="17.7265625" style="35" bestFit="1" customWidth="1"/>
    <col min="12" max="12" width="11.453125" style="41" bestFit="1" customWidth="1"/>
    <col min="13" max="13" width="11.453125" style="35" bestFit="1" customWidth="1"/>
    <col min="14" max="14" width="17.54296875" style="42" customWidth="1"/>
  </cols>
  <sheetData>
    <row r="1" spans="1:14" ht="18.5" x14ac:dyDescent="0.35">
      <c r="A1" s="43" t="s">
        <v>87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35">
      <c r="J2" s="36"/>
      <c r="K2" s="37"/>
      <c r="L2" s="38"/>
      <c r="M2" s="37"/>
      <c r="N2" s="39"/>
    </row>
    <row r="3" spans="1:14" ht="39" x14ac:dyDescent="0.35">
      <c r="A3" s="8" t="s">
        <v>37</v>
      </c>
      <c r="B3" s="8" t="s">
        <v>38</v>
      </c>
      <c r="C3" s="8" t="s">
        <v>39</v>
      </c>
      <c r="D3" s="8" t="s">
        <v>40</v>
      </c>
      <c r="E3" s="8" t="s">
        <v>41</v>
      </c>
      <c r="F3" s="8" t="s">
        <v>42</v>
      </c>
      <c r="G3" s="8" t="s">
        <v>43</v>
      </c>
      <c r="H3" s="8" t="s">
        <v>1</v>
      </c>
      <c r="I3" s="8" t="s">
        <v>2</v>
      </c>
      <c r="J3" s="8" t="s">
        <v>44</v>
      </c>
      <c r="K3" s="8" t="s">
        <v>45</v>
      </c>
      <c r="L3" s="22" t="s">
        <v>46</v>
      </c>
      <c r="M3" s="8" t="s">
        <v>47</v>
      </c>
      <c r="N3" s="8" t="s">
        <v>48</v>
      </c>
    </row>
    <row r="4" spans="1:14" x14ac:dyDescent="0.35">
      <c r="A4" s="32" t="s">
        <v>103</v>
      </c>
      <c r="B4" s="24" t="s">
        <v>104</v>
      </c>
      <c r="C4" s="24" t="s">
        <v>88</v>
      </c>
      <c r="D4" s="24" t="s">
        <v>92</v>
      </c>
      <c r="E4" s="24" t="s">
        <v>50</v>
      </c>
      <c r="F4" s="24" t="s">
        <v>99</v>
      </c>
      <c r="G4" s="24" t="s">
        <v>102</v>
      </c>
      <c r="H4" s="26">
        <v>45809</v>
      </c>
      <c r="I4" s="24" t="s">
        <v>68</v>
      </c>
      <c r="J4" s="27">
        <v>146.27000000000001</v>
      </c>
      <c r="K4" s="28">
        <v>1.8</v>
      </c>
      <c r="L4" s="29">
        <v>1</v>
      </c>
      <c r="M4" s="28">
        <v>1.8</v>
      </c>
      <c r="N4" s="30">
        <v>1.8</v>
      </c>
    </row>
    <row r="5" spans="1:14" x14ac:dyDescent="0.35">
      <c r="A5" s="32" t="s">
        <v>105</v>
      </c>
      <c r="B5" s="24" t="s">
        <v>101</v>
      </c>
      <c r="C5" s="24" t="s">
        <v>88</v>
      </c>
      <c r="D5" s="24" t="s">
        <v>92</v>
      </c>
      <c r="E5" s="24" t="s">
        <v>50</v>
      </c>
      <c r="F5" s="24" t="s">
        <v>99</v>
      </c>
      <c r="G5" s="24" t="s">
        <v>102</v>
      </c>
      <c r="H5" s="26">
        <v>45809</v>
      </c>
      <c r="I5" s="24" t="s">
        <v>68</v>
      </c>
      <c r="J5" s="27">
        <v>146.27000000000001</v>
      </c>
      <c r="K5" s="28">
        <v>1.8</v>
      </c>
      <c r="L5" s="29">
        <v>1</v>
      </c>
      <c r="M5" s="28">
        <v>1.8</v>
      </c>
      <c r="N5" s="30">
        <v>1.8</v>
      </c>
    </row>
    <row r="6" spans="1:14" x14ac:dyDescent="0.35">
      <c r="A6" s="32" t="s">
        <v>106</v>
      </c>
      <c r="B6" s="24" t="s">
        <v>107</v>
      </c>
      <c r="C6" s="24" t="s">
        <v>88</v>
      </c>
      <c r="D6" s="24" t="s">
        <v>92</v>
      </c>
      <c r="E6" s="24" t="s">
        <v>50</v>
      </c>
      <c r="F6" s="24" t="s">
        <v>99</v>
      </c>
      <c r="G6" s="24" t="s">
        <v>102</v>
      </c>
      <c r="H6" s="26">
        <v>45809</v>
      </c>
      <c r="I6" s="24" t="s">
        <v>68</v>
      </c>
      <c r="J6" s="27">
        <v>146.27000000000001</v>
      </c>
      <c r="K6" s="28">
        <v>1.8</v>
      </c>
      <c r="L6" s="29">
        <v>1</v>
      </c>
      <c r="M6" s="28">
        <v>1.8</v>
      </c>
      <c r="N6" s="30">
        <v>1.8</v>
      </c>
    </row>
    <row r="7" spans="1:14" x14ac:dyDescent="0.35">
      <c r="A7" s="32" t="s">
        <v>108</v>
      </c>
      <c r="B7" s="24" t="s">
        <v>94</v>
      </c>
      <c r="C7" s="24" t="s">
        <v>49</v>
      </c>
      <c r="D7" s="24" t="s">
        <v>92</v>
      </c>
      <c r="E7" s="24" t="s">
        <v>50</v>
      </c>
      <c r="F7" s="24" t="s">
        <v>90</v>
      </c>
      <c r="G7" s="24" t="s">
        <v>93</v>
      </c>
      <c r="H7" s="26">
        <v>45809</v>
      </c>
      <c r="I7" s="24" t="s">
        <v>68</v>
      </c>
      <c r="J7" s="27">
        <v>198.66</v>
      </c>
      <c r="K7" s="28">
        <v>0.5</v>
      </c>
      <c r="L7" s="29">
        <v>1</v>
      </c>
      <c r="M7" s="28">
        <v>0.5</v>
      </c>
      <c r="N7" s="30">
        <v>0.5</v>
      </c>
    </row>
    <row r="8" spans="1:14" x14ac:dyDescent="0.35">
      <c r="A8" s="32" t="s">
        <v>109</v>
      </c>
      <c r="B8" s="24" t="s">
        <v>95</v>
      </c>
      <c r="C8" s="24" t="s">
        <v>49</v>
      </c>
      <c r="D8" s="24" t="s">
        <v>92</v>
      </c>
      <c r="E8" s="24" t="s">
        <v>50</v>
      </c>
      <c r="F8" s="24" t="s">
        <v>90</v>
      </c>
      <c r="G8" s="24" t="s">
        <v>93</v>
      </c>
      <c r="H8" s="26">
        <v>45809</v>
      </c>
      <c r="I8" s="24" t="s">
        <v>68</v>
      </c>
      <c r="J8" s="27">
        <v>198.66</v>
      </c>
      <c r="K8" s="28">
        <v>0.5</v>
      </c>
      <c r="L8" s="29">
        <v>1</v>
      </c>
      <c r="M8" s="28">
        <v>0.5</v>
      </c>
      <c r="N8" s="30">
        <v>0.5</v>
      </c>
    </row>
    <row r="9" spans="1:14" x14ac:dyDescent="0.35">
      <c r="A9" s="32" t="s">
        <v>110</v>
      </c>
      <c r="B9" s="24" t="s">
        <v>96</v>
      </c>
      <c r="C9" s="24" t="s">
        <v>49</v>
      </c>
      <c r="D9" s="24" t="s">
        <v>92</v>
      </c>
      <c r="E9" s="24" t="s">
        <v>50</v>
      </c>
      <c r="F9" s="24" t="s">
        <v>90</v>
      </c>
      <c r="G9" s="24" t="s">
        <v>93</v>
      </c>
      <c r="H9" s="26">
        <v>45809</v>
      </c>
      <c r="I9" s="24" t="s">
        <v>68</v>
      </c>
      <c r="J9" s="27">
        <v>198.66</v>
      </c>
      <c r="K9" s="28">
        <v>0.5</v>
      </c>
      <c r="L9" s="29">
        <v>1</v>
      </c>
      <c r="M9" s="28">
        <v>0.5</v>
      </c>
      <c r="N9" s="30">
        <v>0.5</v>
      </c>
    </row>
    <row r="10" spans="1:14" x14ac:dyDescent="0.35">
      <c r="A10" s="32" t="s">
        <v>111</v>
      </c>
      <c r="B10" s="24" t="s">
        <v>97</v>
      </c>
      <c r="C10" s="24" t="s">
        <v>49</v>
      </c>
      <c r="D10" s="24" t="s">
        <v>92</v>
      </c>
      <c r="E10" s="24" t="s">
        <v>50</v>
      </c>
      <c r="F10" s="24" t="s">
        <v>90</v>
      </c>
      <c r="G10" s="24" t="s">
        <v>93</v>
      </c>
      <c r="H10" s="26">
        <v>45809</v>
      </c>
      <c r="I10" s="24" t="s">
        <v>68</v>
      </c>
      <c r="J10" s="27">
        <v>198.66</v>
      </c>
      <c r="K10" s="28">
        <v>0.5</v>
      </c>
      <c r="L10" s="29">
        <v>1</v>
      </c>
      <c r="M10" s="28">
        <v>0.5</v>
      </c>
      <c r="N10" s="30">
        <v>0.5</v>
      </c>
    </row>
    <row r="11" spans="1:14" x14ac:dyDescent="0.35">
      <c r="A11" s="32" t="s">
        <v>112</v>
      </c>
      <c r="B11" s="24" t="s">
        <v>98</v>
      </c>
      <c r="C11" s="24" t="s">
        <v>49</v>
      </c>
      <c r="D11" s="24" t="s">
        <v>92</v>
      </c>
      <c r="E11" s="24" t="s">
        <v>50</v>
      </c>
      <c r="F11" s="24" t="s">
        <v>90</v>
      </c>
      <c r="G11" s="24" t="s">
        <v>93</v>
      </c>
      <c r="H11" s="26">
        <v>45809</v>
      </c>
      <c r="I11" s="24" t="s">
        <v>68</v>
      </c>
      <c r="J11" s="27">
        <v>198.66</v>
      </c>
      <c r="K11" s="28">
        <v>0.5</v>
      </c>
      <c r="L11" s="29">
        <v>1</v>
      </c>
      <c r="M11" s="28">
        <v>0.5</v>
      </c>
      <c r="N11" s="30">
        <v>0.5</v>
      </c>
    </row>
    <row r="12" spans="1:14" x14ac:dyDescent="0.35">
      <c r="A12" s="32" t="s">
        <v>113</v>
      </c>
      <c r="B12" s="24" t="s">
        <v>114</v>
      </c>
      <c r="C12" s="24" t="s">
        <v>88</v>
      </c>
      <c r="D12" s="24" t="s">
        <v>92</v>
      </c>
      <c r="E12" s="24" t="s">
        <v>50</v>
      </c>
      <c r="F12" s="24" t="s">
        <v>90</v>
      </c>
      <c r="G12" s="24" t="s">
        <v>93</v>
      </c>
      <c r="H12" s="26">
        <v>45809</v>
      </c>
      <c r="I12" s="24" t="s">
        <v>68</v>
      </c>
      <c r="J12" s="27">
        <v>199.02</v>
      </c>
      <c r="K12" s="28">
        <v>6.6</v>
      </c>
      <c r="L12" s="29">
        <v>1</v>
      </c>
      <c r="M12" s="28">
        <v>6.6</v>
      </c>
      <c r="N12" s="30">
        <v>6.6</v>
      </c>
    </row>
    <row r="13" spans="1:14" x14ac:dyDescent="0.35">
      <c r="A13" s="32" t="s">
        <v>115</v>
      </c>
      <c r="B13" s="24" t="s">
        <v>116</v>
      </c>
      <c r="C13" s="24" t="s">
        <v>88</v>
      </c>
      <c r="D13" s="24" t="s">
        <v>92</v>
      </c>
      <c r="E13" s="24" t="s">
        <v>50</v>
      </c>
      <c r="F13" s="24" t="s">
        <v>90</v>
      </c>
      <c r="G13" s="24" t="s">
        <v>93</v>
      </c>
      <c r="H13" s="26">
        <v>45809</v>
      </c>
      <c r="I13" s="24" t="s">
        <v>68</v>
      </c>
      <c r="J13" s="27">
        <v>198.67</v>
      </c>
      <c r="K13" s="28">
        <v>6.6</v>
      </c>
      <c r="L13" s="29">
        <v>1</v>
      </c>
      <c r="M13" s="28">
        <v>6.6</v>
      </c>
      <c r="N13" s="30">
        <v>6.6</v>
      </c>
    </row>
    <row r="14" spans="1:14" x14ac:dyDescent="0.35">
      <c r="A14" s="32" t="s">
        <v>117</v>
      </c>
      <c r="B14" s="24" t="s">
        <v>118</v>
      </c>
      <c r="C14" s="24" t="s">
        <v>88</v>
      </c>
      <c r="D14" s="24" t="s">
        <v>89</v>
      </c>
      <c r="E14" s="24" t="s">
        <v>50</v>
      </c>
      <c r="F14" s="24" t="s">
        <v>99</v>
      </c>
      <c r="G14" s="24" t="s">
        <v>100</v>
      </c>
      <c r="H14" s="26">
        <v>45809</v>
      </c>
      <c r="I14" s="24" t="s">
        <v>68</v>
      </c>
      <c r="J14" s="27">
        <v>158.46</v>
      </c>
      <c r="K14" s="28">
        <v>0.6</v>
      </c>
      <c r="L14" s="29">
        <v>1</v>
      </c>
      <c r="M14" s="28">
        <v>0.6</v>
      </c>
      <c r="N14" s="30">
        <v>0.6</v>
      </c>
    </row>
    <row r="15" spans="1:14" x14ac:dyDescent="0.35">
      <c r="A15" s="32" t="s">
        <v>119</v>
      </c>
      <c r="B15" s="24" t="s">
        <v>120</v>
      </c>
      <c r="C15" s="24" t="s">
        <v>88</v>
      </c>
      <c r="D15" s="24" t="s">
        <v>89</v>
      </c>
      <c r="E15" s="24" t="s">
        <v>50</v>
      </c>
      <c r="F15" s="24" t="s">
        <v>90</v>
      </c>
      <c r="G15" s="24" t="s">
        <v>91</v>
      </c>
      <c r="H15" s="26">
        <v>45809</v>
      </c>
      <c r="I15" s="24" t="s">
        <v>68</v>
      </c>
      <c r="J15" s="27">
        <v>210.08</v>
      </c>
      <c r="K15" s="28">
        <v>1.6</v>
      </c>
      <c r="L15" s="29">
        <v>1</v>
      </c>
      <c r="M15" s="28">
        <v>1.6</v>
      </c>
      <c r="N15" s="30">
        <v>1.6</v>
      </c>
    </row>
    <row r="16" spans="1:14" x14ac:dyDescent="0.35">
      <c r="A16" s="32" t="s">
        <v>119</v>
      </c>
      <c r="B16" s="24" t="s">
        <v>120</v>
      </c>
      <c r="C16" s="24" t="s">
        <v>88</v>
      </c>
      <c r="D16" s="24" t="s">
        <v>89</v>
      </c>
      <c r="E16" s="24" t="s">
        <v>50</v>
      </c>
      <c r="F16" s="24" t="s">
        <v>99</v>
      </c>
      <c r="G16" s="24" t="s">
        <v>100</v>
      </c>
      <c r="H16" s="26">
        <v>45809</v>
      </c>
      <c r="I16" s="24" t="s">
        <v>68</v>
      </c>
      <c r="J16" s="27">
        <v>158.46</v>
      </c>
      <c r="K16" s="28">
        <v>0.7</v>
      </c>
      <c r="L16" s="29">
        <v>1</v>
      </c>
      <c r="M16" s="28">
        <v>0.7</v>
      </c>
      <c r="N16" s="30">
        <v>0.7</v>
      </c>
    </row>
    <row r="17" spans="1:14" x14ac:dyDescent="0.35">
      <c r="A17" s="32" t="s">
        <v>121</v>
      </c>
      <c r="B17" s="24" t="s">
        <v>122</v>
      </c>
      <c r="C17" s="24" t="s">
        <v>88</v>
      </c>
      <c r="D17" s="24" t="s">
        <v>89</v>
      </c>
      <c r="E17" s="24" t="s">
        <v>50</v>
      </c>
      <c r="F17" s="24" t="s">
        <v>90</v>
      </c>
      <c r="G17" s="24" t="s">
        <v>91</v>
      </c>
      <c r="H17" s="26">
        <v>45809</v>
      </c>
      <c r="I17" s="24" t="s">
        <v>68</v>
      </c>
      <c r="J17" s="27">
        <v>210.08</v>
      </c>
      <c r="K17" s="28">
        <v>1.6</v>
      </c>
      <c r="L17" s="29">
        <v>1</v>
      </c>
      <c r="M17" s="28">
        <v>1.6</v>
      </c>
      <c r="N17" s="30">
        <v>1.6</v>
      </c>
    </row>
    <row r="18" spans="1:14" x14ac:dyDescent="0.35">
      <c r="A18" s="32" t="s">
        <v>121</v>
      </c>
      <c r="B18" s="24" t="s">
        <v>122</v>
      </c>
      <c r="C18" s="24" t="s">
        <v>88</v>
      </c>
      <c r="D18" s="24" t="s">
        <v>89</v>
      </c>
      <c r="E18" s="24" t="s">
        <v>50</v>
      </c>
      <c r="F18" s="24" t="s">
        <v>99</v>
      </c>
      <c r="G18" s="24" t="s">
        <v>100</v>
      </c>
      <c r="H18" s="26">
        <v>45809</v>
      </c>
      <c r="I18" s="24" t="s">
        <v>68</v>
      </c>
      <c r="J18" s="27">
        <v>158.46</v>
      </c>
      <c r="K18" s="28">
        <v>0.7</v>
      </c>
      <c r="L18" s="29">
        <v>1</v>
      </c>
      <c r="M18" s="28">
        <v>0.7</v>
      </c>
      <c r="N18" s="30">
        <v>0.7</v>
      </c>
    </row>
    <row r="19" spans="1:14" x14ac:dyDescent="0.35">
      <c r="A19" s="32" t="s">
        <v>123</v>
      </c>
      <c r="B19" s="24" t="s">
        <v>124</v>
      </c>
      <c r="C19" s="24" t="s">
        <v>88</v>
      </c>
      <c r="D19" s="24" t="s">
        <v>89</v>
      </c>
      <c r="E19" s="24" t="s">
        <v>50</v>
      </c>
      <c r="F19" s="24" t="s">
        <v>90</v>
      </c>
      <c r="G19" s="24" t="s">
        <v>91</v>
      </c>
      <c r="H19" s="26">
        <v>45809</v>
      </c>
      <c r="I19" s="24" t="s">
        <v>68</v>
      </c>
      <c r="J19" s="27">
        <v>210.08</v>
      </c>
      <c r="K19" s="28">
        <v>1.4</v>
      </c>
      <c r="L19" s="29">
        <v>1</v>
      </c>
      <c r="M19" s="28">
        <v>1.4</v>
      </c>
      <c r="N19" s="30">
        <v>1.4</v>
      </c>
    </row>
    <row r="20" spans="1:14" x14ac:dyDescent="0.35">
      <c r="A20" s="32" t="s">
        <v>123</v>
      </c>
      <c r="B20" s="24" t="s">
        <v>124</v>
      </c>
      <c r="C20" s="24" t="s">
        <v>88</v>
      </c>
      <c r="D20" s="24" t="s">
        <v>89</v>
      </c>
      <c r="E20" s="24" t="s">
        <v>50</v>
      </c>
      <c r="F20" s="24" t="s">
        <v>99</v>
      </c>
      <c r="G20" s="24" t="s">
        <v>100</v>
      </c>
      <c r="H20" s="26">
        <v>45809</v>
      </c>
      <c r="I20" s="24" t="s">
        <v>68</v>
      </c>
      <c r="J20" s="27">
        <v>158.46</v>
      </c>
      <c r="K20" s="28">
        <v>0.7</v>
      </c>
      <c r="L20" s="29">
        <v>1</v>
      </c>
      <c r="M20" s="28">
        <v>0.7</v>
      </c>
      <c r="N20" s="30">
        <v>0.7</v>
      </c>
    </row>
    <row r="21" spans="1:14" x14ac:dyDescent="0.35">
      <c r="A21" s="32" t="s">
        <v>125</v>
      </c>
      <c r="B21" s="24" t="s">
        <v>126</v>
      </c>
      <c r="C21" s="24" t="s">
        <v>88</v>
      </c>
      <c r="D21" s="24" t="s">
        <v>89</v>
      </c>
      <c r="E21" s="24" t="s">
        <v>50</v>
      </c>
      <c r="F21" s="24" t="s">
        <v>90</v>
      </c>
      <c r="G21" s="24" t="s">
        <v>91</v>
      </c>
      <c r="H21" s="26">
        <v>45809</v>
      </c>
      <c r="I21" s="24" t="s">
        <v>68</v>
      </c>
      <c r="J21" s="27">
        <v>210.08</v>
      </c>
      <c r="K21" s="28">
        <v>1.5</v>
      </c>
      <c r="L21" s="29">
        <v>1</v>
      </c>
      <c r="M21" s="28">
        <v>1.5</v>
      </c>
      <c r="N21" s="30">
        <v>1.5</v>
      </c>
    </row>
    <row r="22" spans="1:14" x14ac:dyDescent="0.35">
      <c r="A22" s="32" t="s">
        <v>125</v>
      </c>
      <c r="B22" s="24" t="s">
        <v>126</v>
      </c>
      <c r="C22" s="24" t="s">
        <v>88</v>
      </c>
      <c r="D22" s="24" t="s">
        <v>89</v>
      </c>
      <c r="E22" s="24" t="s">
        <v>50</v>
      </c>
      <c r="F22" s="24" t="s">
        <v>99</v>
      </c>
      <c r="G22" s="24" t="s">
        <v>100</v>
      </c>
      <c r="H22" s="26">
        <v>45809</v>
      </c>
      <c r="I22" s="24" t="s">
        <v>68</v>
      </c>
      <c r="J22" s="27">
        <v>158.46</v>
      </c>
      <c r="K22" s="28">
        <v>0.7</v>
      </c>
      <c r="L22" s="29">
        <v>1</v>
      </c>
      <c r="M22" s="28">
        <v>0.7</v>
      </c>
      <c r="N22" s="30">
        <v>0.7</v>
      </c>
    </row>
    <row r="23" spans="1:14" x14ac:dyDescent="0.35">
      <c r="A23" s="32" t="s">
        <v>127</v>
      </c>
      <c r="B23" s="24" t="s">
        <v>128</v>
      </c>
      <c r="C23" s="24" t="s">
        <v>88</v>
      </c>
      <c r="D23" s="24" t="s">
        <v>89</v>
      </c>
      <c r="E23" s="24" t="s">
        <v>50</v>
      </c>
      <c r="F23" s="24" t="s">
        <v>90</v>
      </c>
      <c r="G23" s="24" t="s">
        <v>91</v>
      </c>
      <c r="H23" s="26">
        <v>45809</v>
      </c>
      <c r="I23" s="24" t="s">
        <v>68</v>
      </c>
      <c r="J23" s="27">
        <v>210.08</v>
      </c>
      <c r="K23" s="28">
        <v>1.6</v>
      </c>
      <c r="L23" s="29">
        <v>1</v>
      </c>
      <c r="M23" s="28">
        <v>1.6</v>
      </c>
      <c r="N23" s="30">
        <v>1.6</v>
      </c>
    </row>
    <row r="24" spans="1:14" x14ac:dyDescent="0.35">
      <c r="A24" s="32" t="s">
        <v>127</v>
      </c>
      <c r="B24" s="24" t="s">
        <v>128</v>
      </c>
      <c r="C24" s="24" t="s">
        <v>88</v>
      </c>
      <c r="D24" s="24" t="s">
        <v>89</v>
      </c>
      <c r="E24" s="24" t="s">
        <v>50</v>
      </c>
      <c r="F24" s="24" t="s">
        <v>99</v>
      </c>
      <c r="G24" s="24" t="s">
        <v>100</v>
      </c>
      <c r="H24" s="26">
        <v>45809</v>
      </c>
      <c r="I24" s="24" t="s">
        <v>68</v>
      </c>
      <c r="J24" s="27">
        <v>158.46</v>
      </c>
      <c r="K24" s="28">
        <v>0.8</v>
      </c>
      <c r="L24" s="29">
        <v>1</v>
      </c>
      <c r="M24" s="28">
        <v>0.8</v>
      </c>
      <c r="N24" s="30">
        <v>0.8</v>
      </c>
    </row>
    <row r="25" spans="1:14" x14ac:dyDescent="0.35">
      <c r="A25" s="32" t="s">
        <v>129</v>
      </c>
      <c r="B25" s="24" t="s">
        <v>130</v>
      </c>
      <c r="C25" s="24" t="s">
        <v>88</v>
      </c>
      <c r="D25" s="24" t="s">
        <v>89</v>
      </c>
      <c r="E25" s="24" t="s">
        <v>50</v>
      </c>
      <c r="F25" s="24" t="s">
        <v>99</v>
      </c>
      <c r="G25" s="24" t="s">
        <v>100</v>
      </c>
      <c r="H25" s="26">
        <v>45809</v>
      </c>
      <c r="I25" s="24" t="s">
        <v>68</v>
      </c>
      <c r="J25" s="27">
        <v>158.46</v>
      </c>
      <c r="K25" s="28">
        <v>0.8</v>
      </c>
      <c r="L25" s="29">
        <v>1</v>
      </c>
      <c r="M25" s="28">
        <v>0.8</v>
      </c>
      <c r="N25" s="30">
        <v>0.8</v>
      </c>
    </row>
    <row r="26" spans="1:14" x14ac:dyDescent="0.35">
      <c r="A26" s="32" t="s">
        <v>131</v>
      </c>
      <c r="B26" s="24" t="s">
        <v>132</v>
      </c>
      <c r="C26" s="24" t="s">
        <v>88</v>
      </c>
      <c r="D26" s="24" t="s">
        <v>89</v>
      </c>
      <c r="E26" s="24" t="s">
        <v>50</v>
      </c>
      <c r="F26" s="24" t="s">
        <v>99</v>
      </c>
      <c r="G26" s="24" t="s">
        <v>100</v>
      </c>
      <c r="H26" s="26">
        <v>45809</v>
      </c>
      <c r="I26" s="24" t="s">
        <v>68</v>
      </c>
      <c r="J26" s="27">
        <v>158.46</v>
      </c>
      <c r="K26" s="28">
        <v>0.8</v>
      </c>
      <c r="L26" s="29">
        <v>1</v>
      </c>
      <c r="M26" s="28">
        <v>0.8</v>
      </c>
      <c r="N26" s="30">
        <v>0.8</v>
      </c>
    </row>
    <row r="27" spans="1:14" x14ac:dyDescent="0.35">
      <c r="A27" s="32" t="s">
        <v>133</v>
      </c>
      <c r="B27" s="24" t="s">
        <v>134</v>
      </c>
      <c r="C27" s="24" t="s">
        <v>88</v>
      </c>
      <c r="D27" s="24" t="s">
        <v>89</v>
      </c>
      <c r="E27" s="24" t="s">
        <v>50</v>
      </c>
      <c r="F27" s="24" t="s">
        <v>99</v>
      </c>
      <c r="G27" s="24" t="s">
        <v>100</v>
      </c>
      <c r="H27" s="26">
        <v>45809</v>
      </c>
      <c r="I27" s="24" t="s">
        <v>68</v>
      </c>
      <c r="J27" s="27">
        <v>158.46</v>
      </c>
      <c r="K27" s="28">
        <v>0.8</v>
      </c>
      <c r="L27" s="29">
        <v>1</v>
      </c>
      <c r="M27" s="28">
        <v>0.8</v>
      </c>
      <c r="N27" s="30">
        <v>0.8</v>
      </c>
    </row>
    <row r="28" spans="1:14" x14ac:dyDescent="0.35">
      <c r="A28" s="32" t="s">
        <v>135</v>
      </c>
      <c r="B28" s="24" t="s">
        <v>136</v>
      </c>
      <c r="C28" s="24" t="s">
        <v>88</v>
      </c>
      <c r="D28" s="24" t="s">
        <v>89</v>
      </c>
      <c r="E28" s="24" t="s">
        <v>50</v>
      </c>
      <c r="F28" s="24" t="s">
        <v>99</v>
      </c>
      <c r="G28" s="24" t="s">
        <v>100</v>
      </c>
      <c r="H28" s="26">
        <v>45809</v>
      </c>
      <c r="I28" s="24" t="s">
        <v>68</v>
      </c>
      <c r="J28" s="27">
        <v>158.46</v>
      </c>
      <c r="K28" s="28">
        <v>0.7</v>
      </c>
      <c r="L28" s="29">
        <v>1</v>
      </c>
      <c r="M28" s="28">
        <v>0.7</v>
      </c>
      <c r="N28" s="30">
        <v>0.7</v>
      </c>
    </row>
    <row r="29" spans="1:14" x14ac:dyDescent="0.35">
      <c r="A29" s="32" t="s">
        <v>137</v>
      </c>
      <c r="B29" s="24" t="s">
        <v>138</v>
      </c>
      <c r="C29" s="24" t="s">
        <v>88</v>
      </c>
      <c r="D29" s="24" t="s">
        <v>89</v>
      </c>
      <c r="E29" s="24" t="s">
        <v>50</v>
      </c>
      <c r="F29" s="24" t="s">
        <v>99</v>
      </c>
      <c r="G29" s="24" t="s">
        <v>100</v>
      </c>
      <c r="H29" s="26">
        <v>45809</v>
      </c>
      <c r="I29" s="24" t="s">
        <v>68</v>
      </c>
      <c r="J29" s="27">
        <v>158.46</v>
      </c>
      <c r="K29" s="28">
        <v>0.7</v>
      </c>
      <c r="L29" s="29">
        <v>1</v>
      </c>
      <c r="M29" s="28">
        <v>0.7</v>
      </c>
      <c r="N29" s="30">
        <v>0.7</v>
      </c>
    </row>
    <row r="30" spans="1:14" x14ac:dyDescent="0.35">
      <c r="A30" s="32" t="s">
        <v>139</v>
      </c>
      <c r="B30" s="24" t="s">
        <v>140</v>
      </c>
      <c r="C30" s="24" t="s">
        <v>88</v>
      </c>
      <c r="D30" s="24" t="s">
        <v>89</v>
      </c>
      <c r="E30" s="24" t="s">
        <v>50</v>
      </c>
      <c r="F30" s="24" t="s">
        <v>99</v>
      </c>
      <c r="G30" s="24" t="s">
        <v>100</v>
      </c>
      <c r="H30" s="26">
        <v>45809</v>
      </c>
      <c r="I30" s="24" t="s">
        <v>68</v>
      </c>
      <c r="J30" s="27">
        <v>158.46</v>
      </c>
      <c r="K30" s="28">
        <v>0.7</v>
      </c>
      <c r="L30" s="29">
        <v>1</v>
      </c>
      <c r="M30" s="28">
        <v>0.7</v>
      </c>
      <c r="N30" s="30">
        <v>0.7</v>
      </c>
    </row>
    <row r="31" spans="1:14" x14ac:dyDescent="0.35">
      <c r="K31" s="40">
        <f>SUM(K4:K30)</f>
        <v>37.5</v>
      </c>
      <c r="L31" s="40"/>
      <c r="M31" s="40">
        <f t="shared" ref="M31:N31" si="0">SUM(M4:M30)</f>
        <v>37.5</v>
      </c>
      <c r="N31" s="40">
        <f t="shared" si="0"/>
        <v>37.5</v>
      </c>
    </row>
  </sheetData>
  <mergeCells count="1">
    <mergeCell ref="A1:N1"/>
  </mergeCells>
  <pageMargins left="0.25" right="0.25" top="0.75" bottom="0.75" header="0.3" footer="0.3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Sobras e Déficits</vt:lpstr>
      <vt:lpstr>Cessões</vt:lpstr>
      <vt:lpstr>Ofertas de Redução</vt:lpstr>
      <vt:lpstr>'Ofertas de Redução'!Area_de_impressao</vt:lpstr>
      <vt:lpstr>'Sobras e Déficits'!Area_de_impressao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Paiva</dc:creator>
  <cp:lastModifiedBy>Chiara Beca</cp:lastModifiedBy>
  <cp:lastPrinted>2019-04-26T12:56:39Z</cp:lastPrinted>
  <dcterms:created xsi:type="dcterms:W3CDTF">2018-01-08T17:58:37Z</dcterms:created>
  <dcterms:modified xsi:type="dcterms:W3CDTF">2025-05-22T17:11:01Z</dcterms:modified>
</cp:coreProperties>
</file>