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aom\GELMC\GCOE\01.LEILOES_ACR\RESERVA_CAPACIDADE\04_LRC_MAR_2026\RESULTADOS\"/>
    </mc:Choice>
  </mc:AlternateContent>
  <xr:revisionPtr revIDLastSave="0" documentId="13_ncr:1_{4D78413D-A184-4089-A536-C77EDFCC1628}" xr6:coauthVersionLast="47" xr6:coauthVersionMax="47" xr10:uidLastSave="{00000000-0000-0000-0000-000000000000}"/>
  <bookViews>
    <workbookView xWindow="28680" yWindow="-120" windowWidth="21840" windowHeight="13020" xr2:uid="{1415930B-9FCC-4BB7-93E3-742A67C94BA4}"/>
  </bookViews>
  <sheets>
    <sheet name="geral" sheetId="1" r:id="rId1"/>
    <sheet name="2026" sheetId="11" r:id="rId2"/>
    <sheet name="2027" sheetId="12" r:id="rId3"/>
    <sheet name="2028" sheetId="13" r:id="rId4"/>
    <sheet name="2029" sheetId="14" r:id="rId5"/>
    <sheet name="2030H" sheetId="15" r:id="rId6"/>
    <sheet name="2030T" sheetId="16" r:id="rId7"/>
    <sheet name="2031" sheetId="17" r:id="rId8"/>
    <sheet name="produtos" sheetId="18" r:id="rId9"/>
    <sheet name="legendas" sheetId="19" r:id="rId10"/>
  </sheets>
  <definedNames>
    <definedName name="_xlnm._FilterDatabase" localSheetId="1" hidden="1">'2026'!$A$6:$X$17</definedName>
    <definedName name="_xlnm._FilterDatabase" localSheetId="2" hidden="1">'2027'!$A$6:$X$11</definedName>
    <definedName name="_xlnm._FilterDatabase" localSheetId="3" hidden="1">'2028'!$A$6:$X$58</definedName>
    <definedName name="_xlnm._FilterDatabase" localSheetId="4" hidden="1">'2029'!$A$6:$X$29</definedName>
    <definedName name="_xlnm._FilterDatabase" localSheetId="5" hidden="1">'2030H'!$A$6:$X$11</definedName>
    <definedName name="_xlnm._FilterDatabase" localSheetId="6" hidden="1">'2030T'!$A$6:$X$8</definedName>
    <definedName name="_xlnm._FilterDatabase" localSheetId="7" hidden="1">'2031'!$A$6:$X$16</definedName>
    <definedName name="_xlnm._FilterDatabase" localSheetId="0" hidden="1">geral!$A$6:$X$107</definedName>
    <definedName name="_xlnm._FilterDatabase" localSheetId="8" hidden="1">produtos!$B$6:$J$18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15" l="1"/>
  <c r="W16" i="17"/>
  <c r="V16" i="17"/>
  <c r="Q16" i="17"/>
  <c r="O16" i="17"/>
  <c r="N16" i="17"/>
  <c r="M16" i="17"/>
  <c r="W8" i="16"/>
  <c r="V8" i="16"/>
  <c r="Q8" i="16"/>
  <c r="O8" i="16"/>
  <c r="N8" i="16"/>
  <c r="M8" i="16"/>
  <c r="W11" i="15"/>
  <c r="V11" i="15"/>
  <c r="Q11" i="15"/>
  <c r="O11" i="15"/>
  <c r="N11" i="15"/>
  <c r="M11" i="15"/>
  <c r="W29" i="14"/>
  <c r="V29" i="14"/>
  <c r="Q29" i="14"/>
  <c r="O29" i="14"/>
  <c r="N29" i="14"/>
  <c r="M29" i="14"/>
  <c r="W58" i="13"/>
  <c r="V58" i="13"/>
  <c r="Q58" i="13"/>
  <c r="O58" i="13"/>
  <c r="N58" i="13"/>
  <c r="M58" i="13"/>
  <c r="W11" i="12"/>
  <c r="V11" i="12"/>
  <c r="Q11" i="12"/>
  <c r="O11" i="12"/>
  <c r="N11" i="12"/>
  <c r="M11" i="12"/>
  <c r="W17" i="11"/>
  <c r="V17" i="11"/>
  <c r="Q17" i="11"/>
  <c r="O17" i="11"/>
  <c r="N17" i="11"/>
  <c r="M17" i="11"/>
  <c r="W107" i="1"/>
  <c r="V107" i="1"/>
  <c r="Q107" i="1"/>
  <c r="O107" i="1"/>
  <c r="N107" i="1"/>
  <c r="M107" i="1"/>
</calcChain>
</file>

<file path=xl/sharedStrings.xml><?xml version="1.0" encoding="utf-8"?>
<sst xmlns="http://schemas.openxmlformats.org/spreadsheetml/2006/main" count="2704" uniqueCount="510">
  <si>
    <t>Empreendimento</t>
  </si>
  <si>
    <t>Submercado</t>
  </si>
  <si>
    <t>Tipo</t>
  </si>
  <si>
    <t>UF</t>
  </si>
  <si>
    <t>Combustível</t>
  </si>
  <si>
    <t>LUIZ OSCAR RODRIGUES DE MELO</t>
  </si>
  <si>
    <t>UTE.GN.ES.030054-3.01</t>
  </si>
  <si>
    <t>SE</t>
  </si>
  <si>
    <t>ECO</t>
  </si>
  <si>
    <t>ES</t>
  </si>
  <si>
    <t>Gás Natural</t>
  </si>
  <si>
    <t>POVOAÇÃO 1</t>
  </si>
  <si>
    <t>UTE.GN.ES.056045-6.01</t>
  </si>
  <si>
    <t>VIANA 1</t>
  </si>
  <si>
    <t>UTE.GN.ES.056350-1.01</t>
  </si>
  <si>
    <t>CT SANTA CRUZ</t>
  </si>
  <si>
    <t>UTE.GN.RJ.027243-4.01</t>
  </si>
  <si>
    <t>RJ</t>
  </si>
  <si>
    <t>JUIZ DE FORA</t>
  </si>
  <si>
    <t>UTE.GN.MG.001276-9.01</t>
  </si>
  <si>
    <t>MG</t>
  </si>
  <si>
    <t>NOVA PIRATININGA</t>
  </si>
  <si>
    <t>UTE.GN.SP.028191-3.01</t>
  </si>
  <si>
    <t>SP</t>
  </si>
  <si>
    <t>SEROPÉDICA</t>
  </si>
  <si>
    <t>UTE.GN.RJ.027952-8.01</t>
  </si>
  <si>
    <t>TERMOBAHIA</t>
  </si>
  <si>
    <t>UTE.GN.BA.027263-9.01</t>
  </si>
  <si>
    <t>NE</t>
  </si>
  <si>
    <t>BA</t>
  </si>
  <si>
    <t>PAULÍNIA VERDE</t>
  </si>
  <si>
    <t>UTE.GN.SP.055998-9.01</t>
  </si>
  <si>
    <t>UTE NF</t>
  </si>
  <si>
    <t>EDF NORTE FLUMINENSE</t>
  </si>
  <si>
    <t>UTE.GN.RJ.001544-0.01</t>
  </si>
  <si>
    <t>Período de 
Suprimento 
(anos)</t>
  </si>
  <si>
    <t>Rodada</t>
  </si>
  <si>
    <t>TERMOMACAÉ</t>
  </si>
  <si>
    <t>UTE.GN.RJ.028029-1.01</t>
  </si>
  <si>
    <t>TRÊS LAGOAS</t>
  </si>
  <si>
    <t>UTE.GN.MS.027975-7.01</t>
  </si>
  <si>
    <t>MS</t>
  </si>
  <si>
    <t>PORTO DO PECEM I</t>
  </si>
  <si>
    <t>PORTO DO PECÉM I</t>
  </si>
  <si>
    <t>UTE.CM.CE.029720-8.01</t>
  </si>
  <si>
    <t>CE</t>
  </si>
  <si>
    <t>Carvão Mineral Importado</t>
  </si>
  <si>
    <t>SUZANO SA</t>
  </si>
  <si>
    <t>CELPAV IV</t>
  </si>
  <si>
    <t>UTE.GN.SP.076320-9.01</t>
  </si>
  <si>
    <t>ESO</t>
  </si>
  <si>
    <t>BLUE</t>
  </si>
  <si>
    <t>TROMBUDO II</t>
  </si>
  <si>
    <t>UTE.GN.SC.073975-8.01</t>
  </si>
  <si>
    <t>S</t>
  </si>
  <si>
    <t>SC</t>
  </si>
  <si>
    <t>BIRIBEIRA I</t>
  </si>
  <si>
    <t>UTE.GN.BA.040552-3.01</t>
  </si>
  <si>
    <t>GDE CUIABÁ B2</t>
  </si>
  <si>
    <t>UTE.GN.MT.076223-7.01</t>
  </si>
  <si>
    <t>MT</t>
  </si>
  <si>
    <t>GDE RIO BRANCO 1</t>
  </si>
  <si>
    <t>UTE.GN.AC.076228-8.01</t>
  </si>
  <si>
    <t>AC</t>
  </si>
  <si>
    <t>GDE SINOP B2</t>
  </si>
  <si>
    <t>UTE.GN.MT.076229-6.01</t>
  </si>
  <si>
    <t>CORCOVADO 04</t>
  </si>
  <si>
    <t>UTE.GN.BA.076205-9.01</t>
  </si>
  <si>
    <t>CORCOVADO 05</t>
  </si>
  <si>
    <t>UTE.GN.BA.076206-7.01</t>
  </si>
  <si>
    <t>CORCOVADO 06</t>
  </si>
  <si>
    <t>UTE.GN.BA.076207-5.01</t>
  </si>
  <si>
    <t>MONTE FUJI M1</t>
  </si>
  <si>
    <t>UTE.GN.PE.046765-0.01</t>
  </si>
  <si>
    <t>PE</t>
  </si>
  <si>
    <t>NOVA ERA</t>
  </si>
  <si>
    <t>UTE.GN.RJ.076254-7.01</t>
  </si>
  <si>
    <t>COCAL BIOMETANO NRD</t>
  </si>
  <si>
    <t>UTE.GN.SP.076200-8.01</t>
  </si>
  <si>
    <t>Biometano</t>
  </si>
  <si>
    <t>COCAL BIOMETANO PPT</t>
  </si>
  <si>
    <t>UTE.GN.SP.076201-6.01</t>
  </si>
  <si>
    <t>SÃO MATEUS I</t>
  </si>
  <si>
    <t>UTE.GN.ES.055990-3.01</t>
  </si>
  <si>
    <t>SÃO MATEUS II</t>
  </si>
  <si>
    <t>UTE.GN.ES.076376-4.01</t>
  </si>
  <si>
    <t>PORTO DE SERGIPE II</t>
  </si>
  <si>
    <t>UTE.GN.SE.051049-1.01</t>
  </si>
  <si>
    <t>PORTO DE SERGIPE III</t>
  </si>
  <si>
    <t>UTE.GN.SE.051050-5.01</t>
  </si>
  <si>
    <t>PORTO DE SERGIPE V</t>
  </si>
  <si>
    <t>UTE.GN.SE.051052-1.01</t>
  </si>
  <si>
    <t>ENGEKOGREEN</t>
  </si>
  <si>
    <t>PORTO NORTE FLUMINENSE I D</t>
  </si>
  <si>
    <t>UTE.GN.RJ.076295-4.01</t>
  </si>
  <si>
    <t>EPASA</t>
  </si>
  <si>
    <t>TERMO JOAO PESSOA</t>
  </si>
  <si>
    <t>UTE.GN.PB.076324-1.01</t>
  </si>
  <si>
    <t>PB</t>
  </si>
  <si>
    <t>TERMONORDESTE II</t>
  </si>
  <si>
    <t>UTE.GN.PB.076374-8.01</t>
  </si>
  <si>
    <t>FP</t>
  </si>
  <si>
    <t>PILAR III</t>
  </si>
  <si>
    <t>UTE.GN.AL.055489-8.01</t>
  </si>
  <si>
    <t>AL</t>
  </si>
  <si>
    <t>PILAR IV</t>
  </si>
  <si>
    <t>UTE.GN.AL.055490-1.01</t>
  </si>
  <si>
    <t>PILAR V</t>
  </si>
  <si>
    <t>UTE.GN.AL.055491-0.01</t>
  </si>
  <si>
    <t>IMETAME 1</t>
  </si>
  <si>
    <t>PROSPERIDADE IV</t>
  </si>
  <si>
    <t>UTE.GN.BA.056665-9.01</t>
  </si>
  <si>
    <t>ION I</t>
  </si>
  <si>
    <t>ALTOS I</t>
  </si>
  <si>
    <t>UTE.GN.PI.066961-0.01</t>
  </si>
  <si>
    <t>PI</t>
  </si>
  <si>
    <t>TERESINA EPP</t>
  </si>
  <si>
    <t>UTE.GN.PI.076323-3.01</t>
  </si>
  <si>
    <t>AMARRAÇÃO EPP</t>
  </si>
  <si>
    <t>UTE.GN.PI.055475-8.01</t>
  </si>
  <si>
    <t>PORTINHO BEP</t>
  </si>
  <si>
    <t>UTE.GN.PI.055495-2.01</t>
  </si>
  <si>
    <t>ION IV</t>
  </si>
  <si>
    <t>ARACATI</t>
  </si>
  <si>
    <t>UTE.GN.CE.076160-5.01</t>
  </si>
  <si>
    <t>URUGUAIANA I</t>
  </si>
  <si>
    <t>UTE.GN.RS.002913-0.01</t>
  </si>
  <si>
    <t>RS</t>
  </si>
  <si>
    <t>KPS 1</t>
  </si>
  <si>
    <t>PORSUD I</t>
  </si>
  <si>
    <t>UTE.GN.RJ.055706-4.01</t>
  </si>
  <si>
    <t>PORSUD II</t>
  </si>
  <si>
    <t>UTE.GN.RJ.055707-2.01</t>
  </si>
  <si>
    <t>KPS 2</t>
  </si>
  <si>
    <t>SANTANA C</t>
  </si>
  <si>
    <t>UTE.GN.AP.076307-1.01</t>
  </si>
  <si>
    <t>N</t>
  </si>
  <si>
    <t>AP</t>
  </si>
  <si>
    <t>KPS 3</t>
  </si>
  <si>
    <t>KARKEY 013</t>
  </si>
  <si>
    <t>UTE.GN.RJ.055914-8.01</t>
  </si>
  <si>
    <t>KARKEY 019</t>
  </si>
  <si>
    <t>UTE.GN.RJ.055917-2.01</t>
  </si>
  <si>
    <t>PORTO NORTE FLUMINENSE I C</t>
  </si>
  <si>
    <t>UTE.GN.RJ.076195-8.01</t>
  </si>
  <si>
    <t>ORIGEM PILAR</t>
  </si>
  <si>
    <t>PILAR</t>
  </si>
  <si>
    <t>UTE.GN.AL.076303-9.01</t>
  </si>
  <si>
    <t>PILAR NOVA</t>
  </si>
  <si>
    <t>UTE.GN.AL.076358-6.01</t>
  </si>
  <si>
    <t>VALE DO AÇÚ</t>
  </si>
  <si>
    <t>UTE.GN.RN.028225-1.01</t>
  </si>
  <si>
    <t>RN</t>
  </si>
  <si>
    <t>PGC 1</t>
  </si>
  <si>
    <t>MARANHÃO IV</t>
  </si>
  <si>
    <t>UTE.GN.MA.030202-3.01</t>
  </si>
  <si>
    <t>MA</t>
  </si>
  <si>
    <t>PGC 2</t>
  </si>
  <si>
    <t>MARANHÃO V</t>
  </si>
  <si>
    <t>UTE.GN.MA.030203-1.01</t>
  </si>
  <si>
    <t>SFE 1</t>
  </si>
  <si>
    <t>APOENA V2</t>
  </si>
  <si>
    <t>UTE.GN.BA.076372-1.01</t>
  </si>
  <si>
    <t>SFE 2</t>
  </si>
  <si>
    <t>SFE GUARANI V2</t>
  </si>
  <si>
    <t>UTE.GN.BA.076373-0.01</t>
  </si>
  <si>
    <t>TERMOCABO</t>
  </si>
  <si>
    <t>TERMOCABO GÁS</t>
  </si>
  <si>
    <t>UTE.GN.PE.028326-6.01</t>
  </si>
  <si>
    <t>UEG</t>
  </si>
  <si>
    <t>ARAUCARIA</t>
  </si>
  <si>
    <t>UTE.GN.PR.027733-9.01</t>
  </si>
  <si>
    <t>PR</t>
  </si>
  <si>
    <t>ARAUCÁRIA II</t>
  </si>
  <si>
    <t>UTE.GN.PR.076375-6.01</t>
  </si>
  <si>
    <t>UTE TACAIMBÓ I</t>
  </si>
  <si>
    <t>TACAIMBÓ 1 2B</t>
  </si>
  <si>
    <t>UTE.GN.PE.076397-7.01</t>
  </si>
  <si>
    <t>UTE TERMO AGRESTE</t>
  </si>
  <si>
    <t>TACAIMBÓ</t>
  </si>
  <si>
    <t>UTE.GN.PE.055535-5.01</t>
  </si>
  <si>
    <t>WILLIAM ARJONA II</t>
  </si>
  <si>
    <t>UTE.GN.MS.076326-8.01</t>
  </si>
  <si>
    <t>UTEPB</t>
  </si>
  <si>
    <t>UTEASJAJOÃOPESSOA</t>
  </si>
  <si>
    <t>UTE.RU.PB.043199-0.02</t>
  </si>
  <si>
    <t>UTEPE</t>
  </si>
  <si>
    <t>UTEASJAJABOATÃO</t>
  </si>
  <si>
    <t>UTE.RU.PE.040643-0.01</t>
  </si>
  <si>
    <t>CORCOVADO 03</t>
  </si>
  <si>
    <t>UTE.GN.BA.076204-0.01</t>
  </si>
  <si>
    <t>CELBA</t>
  </si>
  <si>
    <t>NOVO TEMPO BARCARENA II</t>
  </si>
  <si>
    <t>UTE.GN.PA.046769-3.01</t>
  </si>
  <si>
    <t>PA</t>
  </si>
  <si>
    <t>JANDAIA II</t>
  </si>
  <si>
    <t>UTE.GN.CE.076239-3.01</t>
  </si>
  <si>
    <t>JANDAIA III</t>
  </si>
  <si>
    <t>UTE.GN.CE.076240-7.01</t>
  </si>
  <si>
    <t>PILAR I</t>
  </si>
  <si>
    <t>UTE.GN.AL.055487-1.01</t>
  </si>
  <si>
    <t>PILAR II</t>
  </si>
  <si>
    <t>UTE.GN.AL.055488-0.01</t>
  </si>
  <si>
    <t>GPE</t>
  </si>
  <si>
    <t>TUPÃ</t>
  </si>
  <si>
    <t>UTE.GN.RJ.044925-3.01</t>
  </si>
  <si>
    <t>IMETAME 2</t>
  </si>
  <si>
    <t>EXPANSÃO PROSPERIDADE IV</t>
  </si>
  <si>
    <t>UTE.GN.BA.076214-8.01</t>
  </si>
  <si>
    <t>PORTO NORTE FLUMINENSE II C</t>
  </si>
  <si>
    <t>UTE.GN.RJ.076186-9.01</t>
  </si>
  <si>
    <t>PORTO NORTE FLUMINENSE I B</t>
  </si>
  <si>
    <t>UTE.GN.RJ.076199-0.01</t>
  </si>
  <si>
    <t>SERGIPE V</t>
  </si>
  <si>
    <t>UTE.GN.SE.054390-0.01</t>
  </si>
  <si>
    <t>SANTA CLARA</t>
  </si>
  <si>
    <t>UTE.GN.MA.076305-5.01</t>
  </si>
  <si>
    <t>ONCORP</t>
  </si>
  <si>
    <t>FREVO</t>
  </si>
  <si>
    <t>UTE.GN.PE.076219-9.01</t>
  </si>
  <si>
    <t>MANGUABA I</t>
  </si>
  <si>
    <t>UTE.GN.AL.076248-2.01</t>
  </si>
  <si>
    <t>MANGUABA II</t>
  </si>
  <si>
    <t>UTE.GN.AL.076249-0.01</t>
  </si>
  <si>
    <t>MANGUABA III</t>
  </si>
  <si>
    <t>UTE.GN.AL.076250-4.01</t>
  </si>
  <si>
    <t>MANGUABA IV</t>
  </si>
  <si>
    <t>UTE.GN.AL.076251-2.01</t>
  </si>
  <si>
    <t>MANGUABA V</t>
  </si>
  <si>
    <t>UTE.GN.AL.076252-0.01</t>
  </si>
  <si>
    <t>PII</t>
  </si>
  <si>
    <t>MC2 NOVA VENÉCIA 2</t>
  </si>
  <si>
    <t>UTE.GN.MA.030196-5.01</t>
  </si>
  <si>
    <t>SUAPE II</t>
  </si>
  <si>
    <t>SUAPE IV B</t>
  </si>
  <si>
    <t>UTE.GN.PE.076319-5.01</t>
  </si>
  <si>
    <t>TERMOG</t>
  </si>
  <si>
    <t>GARUVA</t>
  </si>
  <si>
    <t>UTE.GN.SC.055730-7.01</t>
  </si>
  <si>
    <t>UTE CAMPO GRANDE</t>
  </si>
  <si>
    <t>CAMPOGRANDE</t>
  </si>
  <si>
    <t>UTE.GN.MS.075446-3.01</t>
  </si>
  <si>
    <t>CEJA</t>
  </si>
  <si>
    <t>JAGUARA</t>
  </si>
  <si>
    <t>UHE.PH.SP.001225-4.01</t>
  </si>
  <si>
    <t>Grande</t>
  </si>
  <si>
    <t>-</t>
  </si>
  <si>
    <t>COPEL GET</t>
  </si>
  <si>
    <t>AMPLIAÇÃO GNB SEGREDO</t>
  </si>
  <si>
    <t>UHE.PH.PR.002715-4.01</t>
  </si>
  <si>
    <t>Iguaçu</t>
  </si>
  <si>
    <t>FDA</t>
  </si>
  <si>
    <t>AMPLIAÇÃO GBM FOZ DO AREIA</t>
  </si>
  <si>
    <t>UHE.PH.PR.000984-9.01</t>
  </si>
  <si>
    <t>IGUAÇU</t>
  </si>
  <si>
    <t>UHESS</t>
  </si>
  <si>
    <t>SÃO SIMÃO UG07</t>
  </si>
  <si>
    <t>UHE.PH.GO.002704-9.01</t>
  </si>
  <si>
    <t>GO</t>
  </si>
  <si>
    <t>Paranaíba</t>
  </si>
  <si>
    <t>2030H</t>
  </si>
  <si>
    <t>JANDAIA 1</t>
  </si>
  <si>
    <t>UTE.GN.CE.076238-5.01</t>
  </si>
  <si>
    <t>PORTO NORTE FLUMINENSE II B</t>
  </si>
  <si>
    <t>UTE.GN.RJ.076169-9.01</t>
  </si>
  <si>
    <t>PRESIDENTE KENNEDY</t>
  </si>
  <si>
    <t>UTE.GN.ES.035321-3.01</t>
  </si>
  <si>
    <t>PRESIDENTE KENNEDY I</t>
  </si>
  <si>
    <t>UTE.GN.ES.035323-0.01</t>
  </si>
  <si>
    <t>ITAQUI</t>
  </si>
  <si>
    <t>PORTO DO ITAQUI</t>
  </si>
  <si>
    <t>UTE.CM.MA.029700-3.01</t>
  </si>
  <si>
    <t>PECEMII</t>
  </si>
  <si>
    <t>PORTO DO PECÉM II</t>
  </si>
  <si>
    <t>UTE.CM.CE.030098-5.01</t>
  </si>
  <si>
    <t>TERMOCEARÁ</t>
  </si>
  <si>
    <t>UTE.GN.CE.028358-4.01</t>
  </si>
  <si>
    <t>UTE LINS</t>
  </si>
  <si>
    <t>LINS 2</t>
  </si>
  <si>
    <t>UTE.GN.SP.076245-8.01</t>
  </si>
  <si>
    <t>LUIZ GONZAGA UG 09</t>
  </si>
  <si>
    <t>UHE.PH.PE.001174-6.01</t>
  </si>
  <si>
    <t>São Francisco</t>
  </si>
  <si>
    <t>Investimento
(R$)</t>
  </si>
  <si>
    <t>Potência Instalada
(MW)</t>
  </si>
  <si>
    <t>Potência Injetada
(MW)</t>
  </si>
  <si>
    <t>Razão Social</t>
  </si>
  <si>
    <t>CNPJ</t>
  </si>
  <si>
    <t>Percentual
Empresa</t>
  </si>
  <si>
    <t>Fonte</t>
  </si>
  <si>
    <t>Disponibilidade
Potência Ofertada
(MW)</t>
  </si>
  <si>
    <t>Constante
de Flexibilidade
'a'</t>
  </si>
  <si>
    <t>Receita Fixa
Total (R$)</t>
  </si>
  <si>
    <t>UTE PAULINIA VERDE LTDA</t>
  </si>
  <si>
    <t>Porto do Pecem Geração de Energia Ltda</t>
  </si>
  <si>
    <t>Suzano SA</t>
  </si>
  <si>
    <t>Blueshift Geração e Comercialização de Energia LTDA</t>
  </si>
  <si>
    <t>FAIXA PRETA INVESTIMENTOS LTDA</t>
  </si>
  <si>
    <t>EVOLUTION POWER PARTNERS SA
MGPAR PATRIMONIAL LTD
BEP BRAZILIAN ENERGY PARTICIPACOES S A
OAK PARTICIPAÇÕES LTDA</t>
  </si>
  <si>
    <t>EVOLUTION POWER PARTNERS SA
MGPAR PATRIMONIAL LTD
ARACATI GERAÇÃO DE ENERGIA LTDA
PRINCESS SOLUTIONS E PARTICIPAÇÕES LTDA</t>
  </si>
  <si>
    <t>KARPOWERSHIP BRASIL ENERGIA LTDA</t>
  </si>
  <si>
    <t>UTE ORIZON PARAIBA LTDA</t>
  </si>
  <si>
    <t>UTE ORIZON PERNAMBUCO LTDA</t>
  </si>
  <si>
    <t>TERMOG SPE LTDA</t>
  </si>
  <si>
    <t>COMPANHIA ENERGETICA JAGUARA</t>
  </si>
  <si>
    <t>Companhia Hidro Elétrica do São Francisco (Chesf)</t>
  </si>
  <si>
    <t>04423567000121</t>
  </si>
  <si>
    <t>00350763000162</t>
  </si>
  <si>
    <t>33000167000101</t>
  </si>
  <si>
    <t>44497351000125</t>
  </si>
  <si>
    <t>03258983000230</t>
  </si>
  <si>
    <t>08976495000109</t>
  </si>
  <si>
    <t>16404287045418</t>
  </si>
  <si>
    <t>24588716000110</t>
  </si>
  <si>
    <t>14788495000170</t>
  </si>
  <si>
    <t>44191268000123</t>
  </si>
  <si>
    <t>10366780000141</t>
  </si>
  <si>
    <t>07913328000148</t>
  </si>
  <si>
    <t>23857764000101</t>
  </si>
  <si>
    <t>43854903000142</t>
  </si>
  <si>
    <t>43094886000192</t>
  </si>
  <si>
    <t>15743303000171</t>
  </si>
  <si>
    <t>23865997000229</t>
  </si>
  <si>
    <t>23865997000490</t>
  </si>
  <si>
    <t>04623135000164</t>
  </si>
  <si>
    <t>02743574000185</t>
  </si>
  <si>
    <t>54957489000113</t>
  </si>
  <si>
    <t>13787764000110</t>
  </si>
  <si>
    <t>29045041000186</t>
  </si>
  <si>
    <t>29078511000108</t>
  </si>
  <si>
    <t>22634191000186</t>
  </si>
  <si>
    <t>07701564000109</t>
  </si>
  <si>
    <t>04866167000190</t>
  </si>
  <si>
    <t>14578002000177</t>
  </si>
  <si>
    <t>09373678000194</t>
  </si>
  <si>
    <t>47717530000119</t>
  </si>
  <si>
    <t>46326632000140</t>
  </si>
  <si>
    <t>28925264000175</t>
  </si>
  <si>
    <t>04370282000170</t>
  </si>
  <si>
    <t>35742218000104</t>
  </si>
  <si>
    <t>27352303000120</t>
  </si>
  <si>
    <t>08219477000174</t>
  </si>
  <si>
    <t>10471487000144</t>
  </si>
  <si>
    <t>26672780000100</t>
  </si>
  <si>
    <t>33541368000116</t>
  </si>
  <si>
    <t>CEG</t>
  </si>
  <si>
    <t>ENEVA SA</t>
  </si>
  <si>
    <t>J&amp;F SA</t>
  </si>
  <si>
    <t>PETRÓLEO BRASILEIRO SA</t>
  </si>
  <si>
    <t>NATURAL CAPITAL INFRA II FUNDO DE INVESTIMENTO EM PARTICIPAÇÕES EM INFRAESTRUTURA RESP LTDA
Coordenação da Geração de Energias Biribeira Ltda</t>
  </si>
  <si>
    <t>GDE Geração de Energia SA
GRID GERADORES E LOCAÇÃO LTDA
Dislub Combustíveis SA</t>
  </si>
  <si>
    <t>Opportunity Dinâmico Fundo de Investimento em Participações Multiestratégia Responsabilidade Limitad
Dislub Combustíveis SA
Corcovado Energia LTDA</t>
  </si>
  <si>
    <t>NATURAL CAPITAL INFRA II FUNDO DE INVESTIMENTO EM PARTICIPAÇÕES EM INFRAESTRUTURA RESP LTDA
Natural Energia SA</t>
  </si>
  <si>
    <t>COCAL ENERGIA SA</t>
  </si>
  <si>
    <t>COCAL ENERGIA PPT PARTICIPACOES LTDA</t>
  </si>
  <si>
    <t>UTE São Matheus I SPE Ltda
BYK Participações SA
Urca Comercializadora de Energia Ltda</t>
  </si>
  <si>
    <t>ENGEKO ENGENHARIA E CONSTRUÇÃO LTDA
PORTO NORTE FLUMINENSE SA</t>
  </si>
  <si>
    <t>IMETAME TERMELETRICA SA</t>
  </si>
  <si>
    <t>EBSE ENGENHARIA DE SOLUÇÕES SA
PORTO NORTE FLUMINENSE SA</t>
  </si>
  <si>
    <t>ORIGEM ENERGIA PILAR SA</t>
  </si>
  <si>
    <t>Parnaíba Geração e Comercialização de Energia SA</t>
  </si>
  <si>
    <t>SAO FRANCISCO ENERGIA SA</t>
  </si>
  <si>
    <t>TERMOCABO SA</t>
  </si>
  <si>
    <t>UEG ARAUCÁRIA SA</t>
  </si>
  <si>
    <t xml:space="preserve">	UTE TACAIMBÓ I GERAÇÃO DE ENERGIA SA</t>
  </si>
  <si>
    <t>UTE TERMO AGRESTE PERNAMBUCO SPE LTDA</t>
  </si>
  <si>
    <t>DELTA GERAÇÃO DE ENERGIA – INVESTIMENTOS E PARTICIPAÇÕES SA</t>
  </si>
  <si>
    <t>ENEVA SA
JANDAIA GERAÇÃO DE ENERGIA SA</t>
  </si>
  <si>
    <t>Global Participações em Energia SA</t>
  </si>
  <si>
    <t>Evolution Power Partners SA
BEP BRAZILIAN ENERGY PARTICIPAÇÕES SA
GNPW PARTICIPAÇÕES SA
PORTO NORTE FLUMINENSE SA
OAK Participações LTDA</t>
  </si>
  <si>
    <t>ARUANA ENERGIA SA</t>
  </si>
  <si>
    <t>Parnaíba II Geração de Energia SA</t>
  </si>
  <si>
    <t>ENERGÉTICA SUAPE II SA</t>
  </si>
  <si>
    <t>COPEL GERAÇÃO E TRANSMISSÃO SA</t>
  </si>
  <si>
    <t>FDA GERACAO DE ENERGIA ELETRICA SA</t>
  </si>
  <si>
    <t>UHE São Simão Energia SA</t>
  </si>
  <si>
    <t>ENEVA SA
Porto Norte Fluminense SA</t>
  </si>
  <si>
    <t>ITAQUI GERAÇÃO DE ENERGIA SA</t>
  </si>
  <si>
    <t>Pecém II Geração de Energia SA</t>
  </si>
  <si>
    <t>Usina Termelétrica de Lins SA</t>
  </si>
  <si>
    <t>USINA TERMELETRICA NORTE FLUMINENSE SA</t>
  </si>
  <si>
    <t>65323706000130
29552949000186</t>
  </si>
  <si>
    <t>29762674000105
27379581000170
41080722000261</t>
  </si>
  <si>
    <t>18697172000121
41080722000180
60580314000132</t>
  </si>
  <si>
    <t>ELETRICIDADE DO BRASIL SA  EBRASIL
CENTRAIS ELÉTRICAS DO NORDESTE CELNE LTDA</t>
  </si>
  <si>
    <t>10538273000148
39506327000175</t>
  </si>
  <si>
    <t>65323706000130
55914761000140</t>
  </si>
  <si>
    <t>59121093000155
24713697000106
32185360000100</t>
  </si>
  <si>
    <t>59121903000173
24713697000106
32185360000100</t>
  </si>
  <si>
    <t>ENEVA SA
CEBARRA  Centrais Elétricas Barra dos Coqueiros SA</t>
  </si>
  <si>
    <t>04423567000121
28556062000101</t>
  </si>
  <si>
    <t>08726496000197
12107993000184</t>
  </si>
  <si>
    <t>CENTRAIS ELETRICAS DA PARAIBA SA  EPASA</t>
  </si>
  <si>
    <t>23398090000116
13204164000182
23414607000113
12531607000187</t>
  </si>
  <si>
    <t>23398090000116
38307133000188
23414607000113
12531607000187</t>
  </si>
  <si>
    <t>23398090000116
38307133000188
50435105000141
36127749000141</t>
  </si>
  <si>
    <t>33220880000160
12107993000184</t>
  </si>
  <si>
    <t>CELBA  CENTRAIS ELETRICAS BARCARENA SA</t>
  </si>
  <si>
    <t>04423567000121
48876942000164</t>
  </si>
  <si>
    <t>23398090000116
23414607000113
13204164000182
12107993000184
12531607000187</t>
  </si>
  <si>
    <t>23398090000116
36127749000141
12531607000187
38307133000188
53408319000117
23414607000113</t>
  </si>
  <si>
    <t>Delta Geração de Energia 2  Investimentos e Participações LTDA</t>
  </si>
  <si>
    <t>04423567000121
12107993000184</t>
  </si>
  <si>
    <t>ENEVA SA
GERAES  Geradora de Energia do Espírito Santo SA</t>
  </si>
  <si>
    <t>04423567000121
16935735000147</t>
  </si>
  <si>
    <t>43806177000192</t>
  </si>
  <si>
    <t>99,90000000%
0,10000000%</t>
  </si>
  <si>
    <t>0,10000000%
50,00000000%
49,90000000%</t>
  </si>
  <si>
    <t>75,00000000%
24,99999000%
0,00001000%</t>
  </si>
  <si>
    <t>99,00000000%
1,00000000%</t>
  </si>
  <si>
    <t>99,99000000%
0,01000000%</t>
  </si>
  <si>
    <t>0,00100000%
75,00000000%
24,99900000%</t>
  </si>
  <si>
    <t>24,42000000%
12,79000000%
25,00000000%
37,79000000%</t>
  </si>
  <si>
    <t>5,44000000%
49,89000000%
36,66000000%
8,01000000%</t>
  </si>
  <si>
    <t>0,20000000%
3,98000000%
0,01000000%
95,81000000%</t>
  </si>
  <si>
    <t>24,41000000%
25,00000000%
12,79000000%
0,01000000%
37,79000000%</t>
  </si>
  <si>
    <t>4,23000000%
21,28000000%
6,52000000%
39,36000000%
0,01000000%
28,60000000%</t>
  </si>
  <si>
    <t>Consórcio Biribeira</t>
  </si>
  <si>
    <t>Consorcio BRG GDE</t>
  </si>
  <si>
    <t>Consórcio Corcovado</t>
  </si>
  <si>
    <t>CONSÓRCIO EBRASIL/CELNE</t>
  </si>
  <si>
    <t>Consórcio Nova Era</t>
  </si>
  <si>
    <t>Consórcio São Mateus I</t>
  </si>
  <si>
    <t>Consórcio São Mateus II</t>
  </si>
  <si>
    <t>Consórcio Eneva 5</t>
  </si>
  <si>
    <t>ION III a</t>
  </si>
  <si>
    <t>ION III b</t>
  </si>
  <si>
    <t>OPALA BRASIL</t>
  </si>
  <si>
    <t>Consórcio Eneva 11</t>
  </si>
  <si>
    <t>ION II</t>
  </si>
  <si>
    <t>ION V a</t>
  </si>
  <si>
    <t>Consórcio Eneva 3</t>
  </si>
  <si>
    <t>Consórcio Eneva 7</t>
  </si>
  <si>
    <t>ENEVA</t>
  </si>
  <si>
    <t>UTE PAULINIA VERDE</t>
  </si>
  <si>
    <t>JEF CO</t>
  </si>
  <si>
    <t xml:space="preserve">	PETROBRAS PIE</t>
  </si>
  <si>
    <t>DELTA GERACAO PIE</t>
  </si>
  <si>
    <t>BIO</t>
  </si>
  <si>
    <t>CAV</t>
  </si>
  <si>
    <t>GAS</t>
  </si>
  <si>
    <t>UHE</t>
  </si>
  <si>
    <t>4º LEILÃO DE RESERVA DE CAPACIDADE</t>
  </si>
  <si>
    <t>VENDEDOR - GERAL</t>
  </si>
  <si>
    <t>Vencedores:</t>
  </si>
  <si>
    <t>Início do Leilão:</t>
  </si>
  <si>
    <t>Término do Leilão:</t>
  </si>
  <si>
    <t>Duração Total:</t>
  </si>
  <si>
    <t>Investimento (R$):</t>
  </si>
  <si>
    <t>Potência Injetada (MW):</t>
  </si>
  <si>
    <t>Garantia Física (MWm):</t>
  </si>
  <si>
    <t>Disponibilidade Potência (MW):</t>
  </si>
  <si>
    <t>Receita Fixa (R$/ano):</t>
  </si>
  <si>
    <t>Preço Médio (R$/MW. ano):</t>
  </si>
  <si>
    <t>Preço Marginal (R$/MW. ano):</t>
  </si>
  <si>
    <t>Economia (R$):</t>
  </si>
  <si>
    <t>Deságio (%):</t>
  </si>
  <si>
    <t>Potência Instalada (MW):</t>
  </si>
  <si>
    <t>Receita Fixa Total (R$):</t>
  </si>
  <si>
    <t>Preço da 
Disponibilidade de Potência
(R$/MW.ano)</t>
  </si>
  <si>
    <t>Receita Fixa
(R$/ano)</t>
  </si>
  <si>
    <t>Preço Inicial
(R$/MW.ano)</t>
  </si>
  <si>
    <t>UTE São Matheus II SPE Ltda
BYK Participações SA
Urca Comercializadora de Energia Ltda</t>
  </si>
  <si>
    <t>EVOLUTION POWER PARTNERS SA
GNPW PARTICIPACOES SA
BEP BRAZILIAN ENERGY PARTICIPACOES S A
OAK PARTICIPAÇÕES LTDA</t>
  </si>
  <si>
    <t>EVOLUTION POWER PARTNERS SA
PRINCESS SOLUTIONS E PARTICIPAÇÕES LTDA
OAK PARTICIPAÇÕES LTDA
MGPAR PATRIMONIAL LTD
SANTA CLARA GERAÇÃO DE ENERGIA SPE LTDA
BEP BRAZILIAN ENERGY PARTICIPACOES SA</t>
  </si>
  <si>
    <t>*Garantia 
Física (MWm)</t>
  </si>
  <si>
    <t>*A Garantia Física dos empreendimentos termelétricos vencedores no leilão será calculada e revisada em até 30 dias após a realização do certame, conforme disposto no Inciso II, Art. 8º da Portaria Normativa MME nº 118, de 23 de outubro de 2025.</t>
  </si>
  <si>
    <t>VENDEDOR - RODADA 2026</t>
  </si>
  <si>
    <t>VENDEDOR - RODADA 2027</t>
  </si>
  <si>
    <t>VENDEDOR - RODADA 2028</t>
  </si>
  <si>
    <t>VENDEDOR - RODADA 2029</t>
  </si>
  <si>
    <t>VENDEDOR - RODADA 2030 HIDRELÉTRICA</t>
  </si>
  <si>
    <t>VENDEDOR - RODADA 2030 TERMELÉTRICA</t>
  </si>
  <si>
    <t>VENDEDOR - RODADA 2031</t>
  </si>
  <si>
    <t>Não houve negociação nesta rodada do leilão.</t>
  </si>
  <si>
    <t>Rio</t>
  </si>
  <si>
    <t>Descrição</t>
  </si>
  <si>
    <t>Início de
Suprimento</t>
  </si>
  <si>
    <t>Fim de
Suprimento</t>
  </si>
  <si>
    <t>Produto</t>
  </si>
  <si>
    <t>Nº de horas</t>
  </si>
  <si>
    <t>Ano de
Demanda</t>
  </si>
  <si>
    <t>Potência</t>
  </si>
  <si>
    <t>EMPREENDIMENTO COM OUTORGA</t>
  </si>
  <si>
    <t>EMPREENDIMENTO SEM OUTORGA</t>
  </si>
  <si>
    <t>POTT2026</t>
  </si>
  <si>
    <t>POTT2027</t>
  </si>
  <si>
    <t>POTT2029</t>
  </si>
  <si>
    <t>POTT2028</t>
  </si>
  <si>
    <t>POTH2030</t>
  </si>
  <si>
    <t>POTT2030</t>
  </si>
  <si>
    <t>POTT2031</t>
  </si>
  <si>
    <t>POTH2031</t>
  </si>
  <si>
    <t>EXISTENTE</t>
  </si>
  <si>
    <t>NOVO</t>
  </si>
  <si>
    <t>AMPLIAÇÃO</t>
  </si>
  <si>
    <t>Suprimento
Anos</t>
  </si>
  <si>
    <t>PRODUTOS</t>
  </si>
  <si>
    <t>LEGENDAS</t>
  </si>
  <si>
    <t>Consórcio/Empresa
Sigla</t>
  </si>
  <si>
    <t>CVU
(R$/MWh)</t>
  </si>
  <si>
    <t>EMPREENDIMENTO HIDRELÉTRICO</t>
  </si>
  <si>
    <t>EMPREENDIMENTO TERMELÉTRICO A BIOMASSA</t>
  </si>
  <si>
    <t>EMPREENDIMENTO TERMELÉTRICO A CARVÃO MINERAL</t>
  </si>
  <si>
    <t>EMPREENDIMENTO TERMELÉTRICO A GÁS NATURAL</t>
  </si>
  <si>
    <t>AXIA NE</t>
  </si>
  <si>
    <t>EVOLUTION POWER PARTNERS SA
GNPW PARTICIPACOES SA
BEP BRAZILIAN ENERGY PARTICIPACOES SA
OAK PARTICIPAÇÕES LTDA</t>
  </si>
  <si>
    <t>EVOLUTION POWER PARTNERS SA
MGPAR PATRIMONIAL LTD
BEP BRAZILIAN ENERGY PARTICIPACOES SA
OAK PARTICIPAÇÕES LTDA</t>
  </si>
  <si>
    <t>EVOLUTION POWER PARTNERS SA
PRINCESS SOLUTIONS E PARTICIPAÇÕES LTDA
OAK PARTICIPAÇÕES LTDA
MGPAR PATRIMONIAL LTD
SANTA CLARA GERAÇÃO DE ENERGIA SPE LTDA
BEP-BRAZILIAN ENERGY PARTICIPACOES SA</t>
  </si>
  <si>
    <t>2030T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</si>
</sst>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00000%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6"/>
      <color theme="3" tint="9.9978637043366805E-2"/>
      <name val="Calibri"/>
      <family val="2"/>
    </font>
    <font>
      <b/>
      <sz val="14"/>
      <color theme="3" tint="9.9978637043366805E-2"/>
      <name val="Calibri"/>
      <family val="2"/>
    </font>
    <font>
      <b/>
      <sz val="11"/>
      <color theme="1"/>
      <name val="Calibri"/>
      <family val="2"/>
    </font>
    <font>
      <b/>
      <sz val="11"/>
      <color theme="0" tint="-4.9989318521683403E-2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i/>
      <sz val="11"/>
      <color theme="1"/>
      <name val="Calibri"/>
      <family val="2"/>
    </font>
    <font>
      <sz val="11"/>
      <color rgb="FFFF0000"/>
      <name val="Calibri"/>
      <family val="2"/>
    </font>
    <font>
      <b/>
      <sz val="10"/>
      <color rgb="FF17375D"/>
      <name val="Calibri"/>
      <family val="2"/>
    </font>
    <font>
      <b/>
      <sz val="16"/>
      <color rgb="FF17375D"/>
      <name val="Calibri"/>
      <family val="2"/>
    </font>
    <font>
      <b/>
      <sz val="14"/>
      <color rgb="FF17375D"/>
      <name val="Calibri"/>
      <family val="2"/>
    </font>
    <font>
      <sz val="10"/>
      <color rgb="FFFFFFFF"/>
      <name val="Calibri"/>
      <family val="2"/>
    </font>
    <font>
      <b/>
      <sz val="10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9.9978637043366805E-2"/>
        <bgColor indexed="64"/>
      </patternFill>
    </fill>
    <fill>
      <patternFill patternType="solid">
        <fgColor rgb="FF17375D"/>
      </patternFill>
    </fill>
  </fills>
  <borders count="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quotePrefix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4" fontId="4" fillId="0" borderId="1" xfId="0" quotePrefix="1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/>
    </xf>
    <xf numFmtId="1" fontId="7" fillId="0" borderId="4" xfId="0" applyNumberFormat="1" applyFont="1" applyBorder="1" applyAlignment="1">
      <alignment horizontal="center" vertical="center"/>
    </xf>
    <xf numFmtId="14" fontId="7" fillId="0" borderId="4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4" fontId="7" fillId="0" borderId="5" xfId="0" applyNumberFormat="1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4" fontId="7" fillId="0" borderId="6" xfId="0" applyNumberFormat="1" applyFont="1" applyBorder="1" applyAlignment="1">
      <alignment horizontal="center" vertical="center"/>
    </xf>
    <xf numFmtId="3" fontId="7" fillId="0" borderId="6" xfId="0" applyNumberFormat="1" applyFont="1" applyBorder="1" applyAlignment="1">
      <alignment horizontal="center" vertical="center"/>
    </xf>
    <xf numFmtId="1" fontId="7" fillId="0" borderId="6" xfId="0" applyNumberFormat="1" applyFont="1" applyBorder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/>
    </xf>
    <xf numFmtId="4" fontId="7" fillId="0" borderId="6" xfId="0" applyNumberFormat="1" applyFont="1" applyBorder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4" fillId="3" borderId="4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7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22" fontId="7" fillId="0" borderId="1" xfId="0" applyNumberFormat="1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20" fontId="7" fillId="0" borderId="1" xfId="0" applyNumberFormat="1" applyFont="1" applyBorder="1" applyAlignment="1">
      <alignment horizontal="left" vertical="center"/>
    </xf>
    <xf numFmtId="4" fontId="7" fillId="0" borderId="1" xfId="0" applyNumberFormat="1" applyFont="1" applyBorder="1" applyAlignment="1">
      <alignment horizontal="left" vertical="center"/>
    </xf>
    <xf numFmtId="4" fontId="7" fillId="0" borderId="3" xfId="0" applyNumberFormat="1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left" vertical="center"/>
    </xf>
    <xf numFmtId="164" fontId="7" fillId="0" borderId="3" xfId="0" applyNumberFormat="1" applyFont="1" applyBorder="1" applyAlignment="1">
      <alignment horizontal="left" vertical="center"/>
    </xf>
    <xf numFmtId="10" fontId="7" fillId="0" borderId="1" xfId="0" applyNumberFormat="1" applyFont="1" applyBorder="1" applyAlignment="1">
      <alignment horizontal="left" vertical="center"/>
    </xf>
    <xf numFmtId="14" fontId="7" fillId="0" borderId="1" xfId="0" applyNumberFormat="1" applyFont="1" applyBorder="1" applyAlignment="1">
      <alignment horizontal="left" vertical="center"/>
    </xf>
    <xf numFmtId="14" fontId="7" fillId="0" borderId="3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0</xdr:rowOff>
    </xdr:from>
    <xdr:to>
      <xdr:col>1</xdr:col>
      <xdr:colOff>358140</xdr:colOff>
      <xdr:row>4</xdr:row>
      <xdr:rowOff>174543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F4F096F-4DA8-9BA0-3587-25D0C5BC0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" y="0"/>
          <a:ext cx="832485" cy="93654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843915</xdr:colOff>
      <xdr:row>4</xdr:row>
      <xdr:rowOff>174543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5F56512-4365-4039-AAFB-8D235AD026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42010" cy="9327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0</xdr:rowOff>
    </xdr:from>
    <xdr:to>
      <xdr:col>1</xdr:col>
      <xdr:colOff>361950</xdr:colOff>
      <xdr:row>4</xdr:row>
      <xdr:rowOff>170733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7905810-A7AC-4150-83B5-071D57210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0"/>
          <a:ext cx="843915" cy="9365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0</xdr:rowOff>
    </xdr:from>
    <xdr:to>
      <xdr:col>1</xdr:col>
      <xdr:colOff>361950</xdr:colOff>
      <xdr:row>4</xdr:row>
      <xdr:rowOff>170733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8805797-B26E-42A3-AA03-8FB86A4D34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0"/>
          <a:ext cx="843915" cy="93654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0</xdr:rowOff>
    </xdr:from>
    <xdr:to>
      <xdr:col>1</xdr:col>
      <xdr:colOff>361950</xdr:colOff>
      <xdr:row>4</xdr:row>
      <xdr:rowOff>170733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E1462CF-7FF8-44F6-B301-41905581DD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0"/>
          <a:ext cx="843915" cy="93654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0</xdr:rowOff>
    </xdr:from>
    <xdr:to>
      <xdr:col>1</xdr:col>
      <xdr:colOff>358140</xdr:colOff>
      <xdr:row>4</xdr:row>
      <xdr:rowOff>174543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31E47E3-6B4C-41A4-9408-3F3A372B0F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0"/>
          <a:ext cx="843915" cy="93654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0</xdr:rowOff>
    </xdr:from>
    <xdr:to>
      <xdr:col>1</xdr:col>
      <xdr:colOff>358140</xdr:colOff>
      <xdr:row>4</xdr:row>
      <xdr:rowOff>174543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C7309F6-139E-409F-9832-F003029B5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0"/>
          <a:ext cx="843915" cy="93654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0</xdr:rowOff>
    </xdr:from>
    <xdr:to>
      <xdr:col>1</xdr:col>
      <xdr:colOff>15240</xdr:colOff>
      <xdr:row>4</xdr:row>
      <xdr:rowOff>174543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14C8BB8-8FC0-47C6-817A-AA3472346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0"/>
          <a:ext cx="843915" cy="93654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0</xdr:rowOff>
    </xdr:from>
    <xdr:to>
      <xdr:col>1</xdr:col>
      <xdr:colOff>361950</xdr:colOff>
      <xdr:row>4</xdr:row>
      <xdr:rowOff>170733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E7FC712-0A20-4DFA-A12F-7E17E9694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0"/>
          <a:ext cx="843915" cy="93654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1</xdr:col>
      <xdr:colOff>240030</xdr:colOff>
      <xdr:row>4</xdr:row>
      <xdr:rowOff>170733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309E652-4808-47C7-9915-262CBC651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0"/>
          <a:ext cx="859155" cy="9327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C7D1E-8B03-4DD1-A7FA-633FC5E573B8}">
  <dimension ref="A1:X125"/>
  <sheetViews>
    <sheetView showGridLines="0" tabSelected="1" workbookViewId="0">
      <pane ySplit="6" topLeftCell="A7" activePane="bottomLeft" state="frozen"/>
      <selection pane="bottomLeft"/>
    </sheetView>
  </sheetViews>
  <sheetFormatPr defaultColWidth="8.88671875" defaultRowHeight="14.4" x14ac:dyDescent="0.3"/>
  <cols>
    <col min="1" max="1" width="7.44140625" style="1" customWidth="1"/>
    <col min="2" max="2" width="25.21875" style="1" customWidth="1"/>
    <col min="3" max="3" width="94.44140625" style="1" bestFit="1" customWidth="1"/>
    <col min="4" max="4" width="15.109375" style="1" bestFit="1" customWidth="1"/>
    <col min="5" max="5" width="14" style="1" bestFit="1" customWidth="1"/>
    <col min="6" max="6" width="29.6640625" style="1" bestFit="1" customWidth="1"/>
    <col min="7" max="7" width="22.109375" style="1" bestFit="1" customWidth="1"/>
    <col min="8" max="8" width="11.6640625" style="1" bestFit="1" customWidth="1"/>
    <col min="9" max="9" width="4.6640625" style="1" bestFit="1" customWidth="1"/>
    <col min="10" max="10" width="3.88671875" style="1" bestFit="1" customWidth="1"/>
    <col min="11" max="11" width="6" style="1" bestFit="1" customWidth="1"/>
    <col min="12" max="12" width="23.77734375" style="1" bestFit="1" customWidth="1"/>
    <col min="13" max="13" width="16.33203125" style="2" bestFit="1" customWidth="1"/>
    <col min="14" max="14" width="16.88671875" style="3" bestFit="1" customWidth="1"/>
    <col min="15" max="15" width="16.109375" style="3" bestFit="1" customWidth="1"/>
    <col min="16" max="16" width="13" style="3" bestFit="1" customWidth="1"/>
    <col min="17" max="17" width="16.77734375" style="3" bestFit="1" customWidth="1"/>
    <col min="18" max="18" width="12.88671875" style="2" bestFit="1" customWidth="1"/>
    <col min="19" max="19" width="15" style="2" bestFit="1" customWidth="1"/>
    <col min="20" max="20" width="11.109375" style="4" bestFit="1" customWidth="1"/>
    <col min="21" max="21" width="16.5546875" style="2" bestFit="1" customWidth="1"/>
    <col min="22" max="22" width="16.33203125" style="29" bestFit="1" customWidth="1"/>
    <col min="23" max="23" width="17.44140625" style="29" bestFit="1" customWidth="1"/>
    <col min="24" max="24" width="11" style="2" customWidth="1"/>
    <col min="25" max="16384" width="8.88671875" style="1"/>
  </cols>
  <sheetData>
    <row r="1" spans="1:24" ht="15" customHeight="1" x14ac:dyDescent="0.3"/>
    <row r="2" spans="1:24" ht="15" customHeight="1" x14ac:dyDescent="0.3">
      <c r="A2" s="64" t="s">
        <v>442</v>
      </c>
      <c r="B2" s="64"/>
      <c r="C2" s="64"/>
      <c r="D2" s="64"/>
      <c r="E2" s="64"/>
    </row>
    <row r="3" spans="1:24" ht="15" customHeight="1" x14ac:dyDescent="0.3">
      <c r="A3" s="65" t="s">
        <v>443</v>
      </c>
      <c r="B3" s="65"/>
      <c r="C3" s="65"/>
      <c r="D3" s="65"/>
      <c r="E3" s="65"/>
    </row>
    <row r="4" spans="1:24" ht="15" customHeight="1" x14ac:dyDescent="0.3">
      <c r="L4" s="5"/>
      <c r="M4" s="5"/>
      <c r="N4" s="6"/>
      <c r="O4" s="6"/>
      <c r="P4" s="6"/>
      <c r="Q4" s="6"/>
      <c r="R4" s="5"/>
      <c r="S4" s="5"/>
      <c r="T4" s="7"/>
      <c r="U4" s="5"/>
      <c r="V4" s="30"/>
      <c r="W4" s="30"/>
      <c r="X4" s="5"/>
    </row>
    <row r="5" spans="1:24" ht="15" customHeight="1" x14ac:dyDescent="0.3">
      <c r="L5" s="6"/>
      <c r="M5" s="5"/>
      <c r="N5" s="6"/>
      <c r="O5" s="6"/>
      <c r="P5" s="6"/>
      <c r="Q5" s="6"/>
      <c r="R5" s="5"/>
      <c r="S5" s="5"/>
      <c r="T5" s="7"/>
      <c r="U5" s="5"/>
      <c r="V5" s="30"/>
      <c r="W5" s="30"/>
      <c r="X5" s="5"/>
    </row>
    <row r="6" spans="1:24" s="13" customFormat="1" ht="57.6" x14ac:dyDescent="0.3">
      <c r="A6" s="8" t="s">
        <v>36</v>
      </c>
      <c r="B6" s="9" t="s">
        <v>499</v>
      </c>
      <c r="C6" s="9" t="s">
        <v>286</v>
      </c>
      <c r="D6" s="9" t="s">
        <v>287</v>
      </c>
      <c r="E6" s="9" t="s">
        <v>288</v>
      </c>
      <c r="F6" s="8" t="s">
        <v>0</v>
      </c>
      <c r="G6" s="8" t="s">
        <v>345</v>
      </c>
      <c r="H6" s="8" t="s">
        <v>1</v>
      </c>
      <c r="I6" s="8" t="s">
        <v>2</v>
      </c>
      <c r="J6" s="8" t="s">
        <v>3</v>
      </c>
      <c r="K6" s="8" t="s">
        <v>289</v>
      </c>
      <c r="L6" s="8" t="s">
        <v>4</v>
      </c>
      <c r="M6" s="10" t="s">
        <v>283</v>
      </c>
      <c r="N6" s="11" t="s">
        <v>284</v>
      </c>
      <c r="O6" s="11" t="s">
        <v>285</v>
      </c>
      <c r="P6" s="11" t="s">
        <v>465</v>
      </c>
      <c r="Q6" s="11" t="s">
        <v>290</v>
      </c>
      <c r="R6" s="10" t="s">
        <v>461</v>
      </c>
      <c r="S6" s="10" t="s">
        <v>291</v>
      </c>
      <c r="T6" s="12" t="s">
        <v>35</v>
      </c>
      <c r="U6" s="10" t="s">
        <v>459</v>
      </c>
      <c r="V6" s="10" t="s">
        <v>460</v>
      </c>
      <c r="W6" s="10" t="s">
        <v>292</v>
      </c>
      <c r="X6" s="10" t="s">
        <v>500</v>
      </c>
    </row>
    <row r="7" spans="1:24" x14ac:dyDescent="0.3">
      <c r="A7" s="14">
        <v>2026</v>
      </c>
      <c r="B7" s="14" t="s">
        <v>433</v>
      </c>
      <c r="C7" s="14" t="s">
        <v>346</v>
      </c>
      <c r="D7" s="14" t="s">
        <v>306</v>
      </c>
      <c r="E7" s="15">
        <v>1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  <c r="K7" s="14" t="s">
        <v>440</v>
      </c>
      <c r="L7" s="14" t="s">
        <v>10</v>
      </c>
      <c r="M7" s="16">
        <v>0</v>
      </c>
      <c r="N7" s="17">
        <v>240</v>
      </c>
      <c r="O7" s="17">
        <v>231.36</v>
      </c>
      <c r="P7" s="17" t="s">
        <v>246</v>
      </c>
      <c r="Q7" s="17">
        <v>26.687999999999999</v>
      </c>
      <c r="R7" s="16">
        <v>2250000</v>
      </c>
      <c r="S7" s="16">
        <v>162</v>
      </c>
      <c r="T7" s="18">
        <v>10</v>
      </c>
      <c r="U7" s="16">
        <v>2204893.48</v>
      </c>
      <c r="V7" s="31">
        <v>54001926.43</v>
      </c>
      <c r="W7" s="31">
        <v>540019264.29999995</v>
      </c>
      <c r="X7" s="16">
        <v>1120</v>
      </c>
    </row>
    <row r="8" spans="1:24" x14ac:dyDescent="0.3">
      <c r="A8" s="14">
        <v>2026</v>
      </c>
      <c r="B8" s="14" t="s">
        <v>433</v>
      </c>
      <c r="C8" s="14" t="s">
        <v>346</v>
      </c>
      <c r="D8" s="14" t="s">
        <v>306</v>
      </c>
      <c r="E8" s="15">
        <v>1</v>
      </c>
      <c r="F8" s="14" t="s">
        <v>11</v>
      </c>
      <c r="G8" s="14" t="s">
        <v>12</v>
      </c>
      <c r="H8" s="14" t="s">
        <v>7</v>
      </c>
      <c r="I8" s="14" t="s">
        <v>8</v>
      </c>
      <c r="J8" s="14" t="s">
        <v>9</v>
      </c>
      <c r="K8" s="14" t="s">
        <v>440</v>
      </c>
      <c r="L8" s="14" t="s">
        <v>10</v>
      </c>
      <c r="M8" s="16">
        <v>0</v>
      </c>
      <c r="N8" s="17">
        <v>74.959999999999994</v>
      </c>
      <c r="O8" s="17">
        <v>73.460999999999999</v>
      </c>
      <c r="P8" s="17" t="s">
        <v>246</v>
      </c>
      <c r="Q8" s="17">
        <v>71.656999999999996</v>
      </c>
      <c r="R8" s="16">
        <v>2250000</v>
      </c>
      <c r="S8" s="16">
        <v>162</v>
      </c>
      <c r="T8" s="18">
        <v>10</v>
      </c>
      <c r="U8" s="16">
        <v>2204017.48</v>
      </c>
      <c r="V8" s="31">
        <v>144931834.37</v>
      </c>
      <c r="W8" s="31">
        <v>1449318343.7</v>
      </c>
      <c r="X8" s="16">
        <v>1120</v>
      </c>
    </row>
    <row r="9" spans="1:24" x14ac:dyDescent="0.3">
      <c r="A9" s="14">
        <v>2026</v>
      </c>
      <c r="B9" s="14" t="s">
        <v>433</v>
      </c>
      <c r="C9" s="14" t="s">
        <v>346</v>
      </c>
      <c r="D9" s="14" t="s">
        <v>306</v>
      </c>
      <c r="E9" s="15">
        <v>1</v>
      </c>
      <c r="F9" s="14" t="s">
        <v>13</v>
      </c>
      <c r="G9" s="14" t="s">
        <v>14</v>
      </c>
      <c r="H9" s="14" t="s">
        <v>7</v>
      </c>
      <c r="I9" s="14" t="s">
        <v>8</v>
      </c>
      <c r="J9" s="14" t="s">
        <v>9</v>
      </c>
      <c r="K9" s="14" t="s">
        <v>440</v>
      </c>
      <c r="L9" s="14" t="s">
        <v>10</v>
      </c>
      <c r="M9" s="16">
        <v>0</v>
      </c>
      <c r="N9" s="17">
        <v>37.479999999999997</v>
      </c>
      <c r="O9" s="17">
        <v>36.618000000000002</v>
      </c>
      <c r="P9" s="17" t="s">
        <v>246</v>
      </c>
      <c r="Q9" s="17">
        <v>35.719000000000001</v>
      </c>
      <c r="R9" s="16">
        <v>2250000</v>
      </c>
      <c r="S9" s="16">
        <v>162</v>
      </c>
      <c r="T9" s="18">
        <v>10</v>
      </c>
      <c r="U9" s="16">
        <v>2204893.48</v>
      </c>
      <c r="V9" s="31">
        <v>72275734.790000007</v>
      </c>
      <c r="W9" s="31">
        <v>722757347.89999998</v>
      </c>
      <c r="X9" s="16">
        <v>1120</v>
      </c>
    </row>
    <row r="10" spans="1:24" x14ac:dyDescent="0.3">
      <c r="A10" s="14">
        <v>2026</v>
      </c>
      <c r="B10" s="14" t="s">
        <v>435</v>
      </c>
      <c r="C10" s="14" t="s">
        <v>347</v>
      </c>
      <c r="D10" s="14" t="s">
        <v>307</v>
      </c>
      <c r="E10" s="15">
        <v>1</v>
      </c>
      <c r="F10" s="14" t="s">
        <v>15</v>
      </c>
      <c r="G10" s="14" t="s">
        <v>16</v>
      </c>
      <c r="H10" s="14" t="s">
        <v>7</v>
      </c>
      <c r="I10" s="14" t="s">
        <v>8</v>
      </c>
      <c r="J10" s="14" t="s">
        <v>17</v>
      </c>
      <c r="K10" s="14" t="s">
        <v>440</v>
      </c>
      <c r="L10" s="14" t="s">
        <v>10</v>
      </c>
      <c r="M10" s="16">
        <v>0</v>
      </c>
      <c r="N10" s="17">
        <v>500</v>
      </c>
      <c r="O10" s="17">
        <v>500</v>
      </c>
      <c r="P10" s="17" t="s">
        <v>246</v>
      </c>
      <c r="Q10" s="17">
        <v>130.36799999999999</v>
      </c>
      <c r="R10" s="16">
        <v>2250000</v>
      </c>
      <c r="S10" s="16">
        <v>498.6</v>
      </c>
      <c r="T10" s="18">
        <v>10</v>
      </c>
      <c r="U10" s="16">
        <v>2180000</v>
      </c>
      <c r="V10" s="31">
        <v>191005061</v>
      </c>
      <c r="W10" s="31">
        <v>1910050610</v>
      </c>
      <c r="X10" s="16">
        <v>1433.77</v>
      </c>
    </row>
    <row r="11" spans="1:24" x14ac:dyDescent="0.3">
      <c r="A11" s="14">
        <v>2026</v>
      </c>
      <c r="B11" s="14" t="s">
        <v>436</v>
      </c>
      <c r="C11" s="14" t="s">
        <v>348</v>
      </c>
      <c r="D11" s="14" t="s">
        <v>308</v>
      </c>
      <c r="E11" s="15">
        <v>1</v>
      </c>
      <c r="F11" s="14" t="s">
        <v>18</v>
      </c>
      <c r="G11" s="14" t="s">
        <v>19</v>
      </c>
      <c r="H11" s="14" t="s">
        <v>7</v>
      </c>
      <c r="I11" s="14" t="s">
        <v>8</v>
      </c>
      <c r="J11" s="14" t="s">
        <v>20</v>
      </c>
      <c r="K11" s="14" t="s">
        <v>440</v>
      </c>
      <c r="L11" s="14" t="s">
        <v>10</v>
      </c>
      <c r="M11" s="16">
        <v>0</v>
      </c>
      <c r="N11" s="17">
        <v>87.048000000000002</v>
      </c>
      <c r="O11" s="17">
        <v>84</v>
      </c>
      <c r="P11" s="17" t="s">
        <v>246</v>
      </c>
      <c r="Q11" s="17">
        <v>78.676000000000002</v>
      </c>
      <c r="R11" s="16">
        <v>2250000</v>
      </c>
      <c r="S11" s="16">
        <v>216.6</v>
      </c>
      <c r="T11" s="18">
        <v>10</v>
      </c>
      <c r="U11" s="16">
        <v>2205220.1</v>
      </c>
      <c r="V11" s="31">
        <v>156437418.41</v>
      </c>
      <c r="W11" s="31">
        <v>1564374184.0999999</v>
      </c>
      <c r="X11" s="16">
        <v>1001.13</v>
      </c>
    </row>
    <row r="12" spans="1:24" x14ac:dyDescent="0.3">
      <c r="A12" s="14">
        <v>2026</v>
      </c>
      <c r="B12" s="14" t="s">
        <v>436</v>
      </c>
      <c r="C12" s="14" t="s">
        <v>348</v>
      </c>
      <c r="D12" s="14" t="s">
        <v>308</v>
      </c>
      <c r="E12" s="15">
        <v>1</v>
      </c>
      <c r="F12" s="14" t="s">
        <v>21</v>
      </c>
      <c r="G12" s="14" t="s">
        <v>22</v>
      </c>
      <c r="H12" s="14" t="s">
        <v>7</v>
      </c>
      <c r="I12" s="14" t="s">
        <v>8</v>
      </c>
      <c r="J12" s="14" t="s">
        <v>23</v>
      </c>
      <c r="K12" s="14" t="s">
        <v>440</v>
      </c>
      <c r="L12" s="14" t="s">
        <v>10</v>
      </c>
      <c r="M12" s="16">
        <v>0</v>
      </c>
      <c r="N12" s="17">
        <v>386.08</v>
      </c>
      <c r="O12" s="17">
        <v>368.28399999999999</v>
      </c>
      <c r="P12" s="17" t="s">
        <v>246</v>
      </c>
      <c r="Q12" s="17">
        <v>345.65199999999999</v>
      </c>
      <c r="R12" s="16">
        <v>2250000</v>
      </c>
      <c r="S12" s="16">
        <v>192</v>
      </c>
      <c r="T12" s="18">
        <v>10</v>
      </c>
      <c r="U12" s="16">
        <v>2183167.9</v>
      </c>
      <c r="V12" s="31">
        <v>659454649.98000002</v>
      </c>
      <c r="W12" s="31">
        <v>6594546499.8000002</v>
      </c>
      <c r="X12" s="16">
        <v>1433.91</v>
      </c>
    </row>
    <row r="13" spans="1:24" x14ac:dyDescent="0.3">
      <c r="A13" s="14">
        <v>2026</v>
      </c>
      <c r="B13" s="14" t="s">
        <v>436</v>
      </c>
      <c r="C13" s="14" t="s">
        <v>348</v>
      </c>
      <c r="D13" s="14" t="s">
        <v>308</v>
      </c>
      <c r="E13" s="15">
        <v>1</v>
      </c>
      <c r="F13" s="14" t="s">
        <v>24</v>
      </c>
      <c r="G13" s="14" t="s">
        <v>25</v>
      </c>
      <c r="H13" s="14" t="s">
        <v>7</v>
      </c>
      <c r="I13" s="14" t="s">
        <v>8</v>
      </c>
      <c r="J13" s="14" t="s">
        <v>17</v>
      </c>
      <c r="K13" s="14" t="s">
        <v>440</v>
      </c>
      <c r="L13" s="14" t="s">
        <v>10</v>
      </c>
      <c r="M13" s="16">
        <v>0</v>
      </c>
      <c r="N13" s="17">
        <v>360</v>
      </c>
      <c r="O13" s="17">
        <v>347.02199999999999</v>
      </c>
      <c r="P13" s="17" t="s">
        <v>246</v>
      </c>
      <c r="Q13" s="17">
        <v>325.02699999999999</v>
      </c>
      <c r="R13" s="16">
        <v>2250000</v>
      </c>
      <c r="S13" s="16">
        <v>224.4</v>
      </c>
      <c r="T13" s="18">
        <v>10</v>
      </c>
      <c r="U13" s="16">
        <v>2205220.1</v>
      </c>
      <c r="V13" s="31">
        <v>646886246.54999995</v>
      </c>
      <c r="W13" s="31">
        <v>6468862465.5</v>
      </c>
      <c r="X13" s="16">
        <v>957.96</v>
      </c>
    </row>
    <row r="14" spans="1:24" x14ac:dyDescent="0.3">
      <c r="A14" s="14">
        <v>2026</v>
      </c>
      <c r="B14" s="14" t="s">
        <v>436</v>
      </c>
      <c r="C14" s="14" t="s">
        <v>348</v>
      </c>
      <c r="D14" s="14" t="s">
        <v>308</v>
      </c>
      <c r="E14" s="15">
        <v>1</v>
      </c>
      <c r="F14" s="14" t="s">
        <v>26</v>
      </c>
      <c r="G14" s="14" t="s">
        <v>27</v>
      </c>
      <c r="H14" s="14" t="s">
        <v>28</v>
      </c>
      <c r="I14" s="14" t="s">
        <v>8</v>
      </c>
      <c r="J14" s="14" t="s">
        <v>29</v>
      </c>
      <c r="K14" s="14" t="s">
        <v>440</v>
      </c>
      <c r="L14" s="14" t="s">
        <v>10</v>
      </c>
      <c r="M14" s="16">
        <v>0</v>
      </c>
      <c r="N14" s="17">
        <v>173</v>
      </c>
      <c r="O14" s="17">
        <v>167.31200000000001</v>
      </c>
      <c r="P14" s="17" t="s">
        <v>246</v>
      </c>
      <c r="Q14" s="17">
        <v>132.95099999999999</v>
      </c>
      <c r="R14" s="16">
        <v>2250000</v>
      </c>
      <c r="S14" s="16">
        <v>352.2</v>
      </c>
      <c r="T14" s="18">
        <v>10</v>
      </c>
      <c r="U14" s="16">
        <v>2205220.1</v>
      </c>
      <c r="V14" s="31">
        <v>226043359.33000001</v>
      </c>
      <c r="W14" s="31">
        <v>2260433593.3000002</v>
      </c>
      <c r="X14" s="16">
        <v>1433.9</v>
      </c>
    </row>
    <row r="15" spans="1:24" x14ac:dyDescent="0.3">
      <c r="A15" s="14">
        <v>2026</v>
      </c>
      <c r="B15" s="14" t="s">
        <v>434</v>
      </c>
      <c r="C15" s="14" t="s">
        <v>293</v>
      </c>
      <c r="D15" s="14" t="s">
        <v>309</v>
      </c>
      <c r="E15" s="15">
        <v>1</v>
      </c>
      <c r="F15" s="14" t="s">
        <v>30</v>
      </c>
      <c r="G15" s="14" t="s">
        <v>31</v>
      </c>
      <c r="H15" s="14" t="s">
        <v>7</v>
      </c>
      <c r="I15" s="14" t="s">
        <v>8</v>
      </c>
      <c r="J15" s="14" t="s">
        <v>23</v>
      </c>
      <c r="K15" s="14" t="s">
        <v>440</v>
      </c>
      <c r="L15" s="14" t="s">
        <v>10</v>
      </c>
      <c r="M15" s="16">
        <v>15000000</v>
      </c>
      <c r="N15" s="17">
        <v>23.338000000000001</v>
      </c>
      <c r="O15" s="17">
        <v>2.3069999999999999</v>
      </c>
      <c r="P15" s="17" t="s">
        <v>246</v>
      </c>
      <c r="Q15" s="17">
        <v>21.309000000000001</v>
      </c>
      <c r="R15" s="16">
        <v>2250000</v>
      </c>
      <c r="S15" s="16">
        <v>141</v>
      </c>
      <c r="T15" s="18">
        <v>10</v>
      </c>
      <c r="U15" s="16">
        <v>2205210.13</v>
      </c>
      <c r="V15" s="31">
        <v>42682511</v>
      </c>
      <c r="W15" s="31">
        <v>426825110</v>
      </c>
      <c r="X15" s="16">
        <v>1433.92</v>
      </c>
    </row>
    <row r="16" spans="1:24" x14ac:dyDescent="0.3">
      <c r="A16" s="14">
        <v>2026</v>
      </c>
      <c r="B16" s="14" t="s">
        <v>32</v>
      </c>
      <c r="C16" s="14" t="s">
        <v>380</v>
      </c>
      <c r="D16" s="14" t="s">
        <v>310</v>
      </c>
      <c r="E16" s="15">
        <v>1</v>
      </c>
      <c r="F16" s="14" t="s">
        <v>33</v>
      </c>
      <c r="G16" s="14" t="s">
        <v>34</v>
      </c>
      <c r="H16" s="14" t="s">
        <v>7</v>
      </c>
      <c r="I16" s="14" t="s">
        <v>8</v>
      </c>
      <c r="J16" s="14" t="s">
        <v>17</v>
      </c>
      <c r="K16" s="14" t="s">
        <v>440</v>
      </c>
      <c r="L16" s="14" t="s">
        <v>10</v>
      </c>
      <c r="M16" s="16">
        <v>0</v>
      </c>
      <c r="N16" s="17">
        <v>826.78</v>
      </c>
      <c r="O16" s="17">
        <v>810</v>
      </c>
      <c r="P16" s="17" t="s">
        <v>246</v>
      </c>
      <c r="Q16" s="17">
        <v>787.80899999999997</v>
      </c>
      <c r="R16" s="16">
        <v>2250000</v>
      </c>
      <c r="S16" s="16">
        <v>504.6</v>
      </c>
      <c r="T16" s="18">
        <v>10</v>
      </c>
      <c r="U16" s="16">
        <v>2205210</v>
      </c>
      <c r="V16" s="31">
        <v>1167606180.5999999</v>
      </c>
      <c r="W16" s="31">
        <v>11676061806</v>
      </c>
      <c r="X16" s="16">
        <v>1433.05</v>
      </c>
    </row>
    <row r="17" spans="1:24" x14ac:dyDescent="0.3">
      <c r="A17" s="14">
        <v>2027</v>
      </c>
      <c r="B17" s="14" t="s">
        <v>436</v>
      </c>
      <c r="C17" s="14" t="s">
        <v>348</v>
      </c>
      <c r="D17" s="14" t="s">
        <v>308</v>
      </c>
      <c r="E17" s="15">
        <v>1</v>
      </c>
      <c r="F17" s="14" t="s">
        <v>37</v>
      </c>
      <c r="G17" s="14" t="s">
        <v>38</v>
      </c>
      <c r="H17" s="14" t="s">
        <v>7</v>
      </c>
      <c r="I17" s="14" t="s">
        <v>8</v>
      </c>
      <c r="J17" s="14" t="s">
        <v>17</v>
      </c>
      <c r="K17" s="14" t="s">
        <v>440</v>
      </c>
      <c r="L17" s="14" t="s">
        <v>10</v>
      </c>
      <c r="M17" s="16">
        <v>0</v>
      </c>
      <c r="N17" s="17">
        <v>900</v>
      </c>
      <c r="O17" s="17">
        <v>878</v>
      </c>
      <c r="P17" s="17" t="s">
        <v>246</v>
      </c>
      <c r="Q17" s="17">
        <v>817.69799999999998</v>
      </c>
      <c r="R17" s="16">
        <v>2250000</v>
      </c>
      <c r="S17" s="16">
        <v>242.4</v>
      </c>
      <c r="T17" s="18">
        <v>10</v>
      </c>
      <c r="U17" s="16">
        <v>2249995</v>
      </c>
      <c r="V17" s="31">
        <v>1656325490.55</v>
      </c>
      <c r="W17" s="31">
        <v>16563254905.5</v>
      </c>
      <c r="X17" s="16">
        <v>925.74</v>
      </c>
    </row>
    <row r="18" spans="1:24" x14ac:dyDescent="0.3">
      <c r="A18" s="14">
        <v>2027</v>
      </c>
      <c r="B18" s="14" t="s">
        <v>436</v>
      </c>
      <c r="C18" s="14" t="s">
        <v>348</v>
      </c>
      <c r="D18" s="14" t="s">
        <v>308</v>
      </c>
      <c r="E18" s="15">
        <v>1</v>
      </c>
      <c r="F18" s="14" t="s">
        <v>39</v>
      </c>
      <c r="G18" s="14" t="s">
        <v>40</v>
      </c>
      <c r="H18" s="14" t="s">
        <v>7</v>
      </c>
      <c r="I18" s="14" t="s">
        <v>8</v>
      </c>
      <c r="J18" s="14" t="s">
        <v>41</v>
      </c>
      <c r="K18" s="14" t="s">
        <v>440</v>
      </c>
      <c r="L18" s="14" t="s">
        <v>10</v>
      </c>
      <c r="M18" s="16">
        <v>0</v>
      </c>
      <c r="N18" s="17">
        <v>252</v>
      </c>
      <c r="O18" s="17">
        <v>249</v>
      </c>
      <c r="P18" s="17" t="s">
        <v>246</v>
      </c>
      <c r="Q18" s="17">
        <v>234.48</v>
      </c>
      <c r="R18" s="16">
        <v>2250000</v>
      </c>
      <c r="S18" s="16">
        <v>355.8</v>
      </c>
      <c r="T18" s="18">
        <v>10</v>
      </c>
      <c r="U18" s="16">
        <v>2249991</v>
      </c>
      <c r="V18" s="31">
        <v>407950503.42000002</v>
      </c>
      <c r="W18" s="31">
        <v>4079505034.1999998</v>
      </c>
      <c r="X18" s="16">
        <v>1433.9</v>
      </c>
    </row>
    <row r="19" spans="1:24" x14ac:dyDescent="0.3">
      <c r="A19" s="14">
        <v>2027</v>
      </c>
      <c r="B19" s="14" t="s">
        <v>42</v>
      </c>
      <c r="C19" s="14" t="s">
        <v>294</v>
      </c>
      <c r="D19" s="14" t="s">
        <v>311</v>
      </c>
      <c r="E19" s="15">
        <v>1</v>
      </c>
      <c r="F19" s="14" t="s">
        <v>43</v>
      </c>
      <c r="G19" s="14" t="s">
        <v>44</v>
      </c>
      <c r="H19" s="14" t="s">
        <v>28</v>
      </c>
      <c r="I19" s="14" t="s">
        <v>8</v>
      </c>
      <c r="J19" s="14" t="s">
        <v>45</v>
      </c>
      <c r="K19" s="14" t="s">
        <v>439</v>
      </c>
      <c r="L19" s="14" t="s">
        <v>46</v>
      </c>
      <c r="M19" s="16">
        <v>0</v>
      </c>
      <c r="N19" s="17">
        <v>720</v>
      </c>
      <c r="O19" s="17">
        <v>660</v>
      </c>
      <c r="P19" s="17" t="s">
        <v>246</v>
      </c>
      <c r="Q19" s="17">
        <v>635.75800000000004</v>
      </c>
      <c r="R19" s="16">
        <v>2250000</v>
      </c>
      <c r="S19" s="16">
        <v>823.2</v>
      </c>
      <c r="T19" s="18">
        <v>10</v>
      </c>
      <c r="U19" s="16">
        <v>2249831.35</v>
      </c>
      <c r="V19" s="31">
        <v>1008000000</v>
      </c>
      <c r="W19" s="31">
        <v>10080000000</v>
      </c>
      <c r="X19" s="16">
        <v>807</v>
      </c>
    </row>
    <row r="20" spans="1:24" x14ac:dyDescent="0.3">
      <c r="A20" s="14">
        <v>2027</v>
      </c>
      <c r="B20" s="14" t="s">
        <v>47</v>
      </c>
      <c r="C20" s="14" t="s">
        <v>295</v>
      </c>
      <c r="D20" s="14" t="s">
        <v>312</v>
      </c>
      <c r="E20" s="15">
        <v>1</v>
      </c>
      <c r="F20" s="14" t="s">
        <v>48</v>
      </c>
      <c r="G20" s="14" t="s">
        <v>49</v>
      </c>
      <c r="H20" s="14" t="s">
        <v>7</v>
      </c>
      <c r="I20" s="14" t="s">
        <v>50</v>
      </c>
      <c r="J20" s="14" t="s">
        <v>23</v>
      </c>
      <c r="K20" s="14" t="s">
        <v>440</v>
      </c>
      <c r="L20" s="14" t="s">
        <v>10</v>
      </c>
      <c r="M20" s="16">
        <v>0</v>
      </c>
      <c r="N20" s="17">
        <v>18.539000000000001</v>
      </c>
      <c r="O20" s="17">
        <v>7</v>
      </c>
      <c r="P20" s="17" t="s">
        <v>246</v>
      </c>
      <c r="Q20" s="17">
        <v>16.728000000000002</v>
      </c>
      <c r="R20" s="16">
        <v>2250000</v>
      </c>
      <c r="S20" s="16">
        <v>264</v>
      </c>
      <c r="T20" s="18">
        <v>10</v>
      </c>
      <c r="U20" s="16">
        <v>2224918.64</v>
      </c>
      <c r="V20" s="31">
        <v>30890963.239999998</v>
      </c>
      <c r="W20" s="31">
        <v>308909632.39999998</v>
      </c>
      <c r="X20" s="16">
        <v>1432.79</v>
      </c>
    </row>
    <row r="21" spans="1:24" x14ac:dyDescent="0.3">
      <c r="A21" s="14">
        <v>2028</v>
      </c>
      <c r="B21" s="14" t="s">
        <v>51</v>
      </c>
      <c r="C21" s="14" t="s">
        <v>296</v>
      </c>
      <c r="D21" s="14" t="s">
        <v>313</v>
      </c>
      <c r="E21" s="15">
        <v>1</v>
      </c>
      <c r="F21" s="14" t="s">
        <v>52</v>
      </c>
      <c r="G21" s="14" t="s">
        <v>53</v>
      </c>
      <c r="H21" s="14" t="s">
        <v>54</v>
      </c>
      <c r="I21" s="14" t="s">
        <v>50</v>
      </c>
      <c r="J21" s="14" t="s">
        <v>55</v>
      </c>
      <c r="K21" s="14" t="s">
        <v>440</v>
      </c>
      <c r="L21" s="14" t="s">
        <v>10</v>
      </c>
      <c r="M21" s="16">
        <v>17055000</v>
      </c>
      <c r="N21" s="17">
        <v>6</v>
      </c>
      <c r="O21" s="17">
        <v>5.4</v>
      </c>
      <c r="P21" s="17" t="s">
        <v>246</v>
      </c>
      <c r="Q21" s="17">
        <v>4.95</v>
      </c>
      <c r="R21" s="16">
        <v>2900000</v>
      </c>
      <c r="S21" s="16">
        <v>498</v>
      </c>
      <c r="T21" s="18">
        <v>15</v>
      </c>
      <c r="U21" s="16">
        <v>2689504.52</v>
      </c>
      <c r="V21" s="31">
        <v>10205000</v>
      </c>
      <c r="W21" s="31">
        <v>153075000</v>
      </c>
      <c r="X21" s="16">
        <v>1260.82</v>
      </c>
    </row>
    <row r="22" spans="1:24" ht="30" customHeight="1" x14ac:dyDescent="0.3">
      <c r="A22" s="14">
        <v>2028</v>
      </c>
      <c r="B22" s="14" t="s">
        <v>417</v>
      </c>
      <c r="C22" s="19" t="s">
        <v>349</v>
      </c>
      <c r="D22" s="19" t="s">
        <v>381</v>
      </c>
      <c r="E22" s="19" t="s">
        <v>406</v>
      </c>
      <c r="F22" s="14" t="s">
        <v>56</v>
      </c>
      <c r="G22" s="14" t="s">
        <v>57</v>
      </c>
      <c r="H22" s="14" t="s">
        <v>28</v>
      </c>
      <c r="I22" s="14" t="s">
        <v>50</v>
      </c>
      <c r="J22" s="14" t="s">
        <v>29</v>
      </c>
      <c r="K22" s="14" t="s">
        <v>440</v>
      </c>
      <c r="L22" s="14" t="s">
        <v>10</v>
      </c>
      <c r="M22" s="16">
        <v>350640840</v>
      </c>
      <c r="N22" s="17">
        <v>82.703999999999994</v>
      </c>
      <c r="O22" s="17">
        <v>81.552000000000007</v>
      </c>
      <c r="P22" s="17" t="s">
        <v>246</v>
      </c>
      <c r="Q22" s="17">
        <v>78.212999999999994</v>
      </c>
      <c r="R22" s="16">
        <v>2900000</v>
      </c>
      <c r="S22" s="16">
        <v>162</v>
      </c>
      <c r="T22" s="18">
        <v>15</v>
      </c>
      <c r="U22" s="16">
        <v>2508499.9</v>
      </c>
      <c r="V22" s="31">
        <v>178050730.69</v>
      </c>
      <c r="W22" s="31">
        <v>2670760960.3499999</v>
      </c>
      <c r="X22" s="16">
        <v>1432.19</v>
      </c>
    </row>
    <row r="23" spans="1:24" ht="45" customHeight="1" x14ac:dyDescent="0.3">
      <c r="A23" s="14">
        <v>2028</v>
      </c>
      <c r="B23" s="14" t="s">
        <v>418</v>
      </c>
      <c r="C23" s="19" t="s">
        <v>350</v>
      </c>
      <c r="D23" s="19" t="s">
        <v>382</v>
      </c>
      <c r="E23" s="19" t="s">
        <v>407</v>
      </c>
      <c r="F23" s="14" t="s">
        <v>58</v>
      </c>
      <c r="G23" s="14" t="s">
        <v>59</v>
      </c>
      <c r="H23" s="14" t="s">
        <v>7</v>
      </c>
      <c r="I23" s="14" t="s">
        <v>50</v>
      </c>
      <c r="J23" s="14" t="s">
        <v>60</v>
      </c>
      <c r="K23" s="14" t="s">
        <v>440</v>
      </c>
      <c r="L23" s="14" t="s">
        <v>10</v>
      </c>
      <c r="M23" s="16">
        <v>125193600</v>
      </c>
      <c r="N23" s="17">
        <v>28.164000000000001</v>
      </c>
      <c r="O23" s="17">
        <v>27.602</v>
      </c>
      <c r="P23" s="17" t="s">
        <v>246</v>
      </c>
      <c r="Q23" s="17">
        <v>26.779</v>
      </c>
      <c r="R23" s="16">
        <v>2900000</v>
      </c>
      <c r="S23" s="16">
        <v>162</v>
      </c>
      <c r="T23" s="18">
        <v>15</v>
      </c>
      <c r="U23" s="16">
        <v>2693999.93</v>
      </c>
      <c r="V23" s="31">
        <v>65952970</v>
      </c>
      <c r="W23" s="31">
        <v>989294550</v>
      </c>
      <c r="X23" s="16">
        <v>1426.78</v>
      </c>
    </row>
    <row r="24" spans="1:24" ht="45" customHeight="1" x14ac:dyDescent="0.3">
      <c r="A24" s="14">
        <v>2028</v>
      </c>
      <c r="B24" s="14" t="s">
        <v>418</v>
      </c>
      <c r="C24" s="19" t="s">
        <v>350</v>
      </c>
      <c r="D24" s="19" t="s">
        <v>382</v>
      </c>
      <c r="E24" s="19" t="s">
        <v>407</v>
      </c>
      <c r="F24" s="14" t="s">
        <v>61</v>
      </c>
      <c r="G24" s="14" t="s">
        <v>62</v>
      </c>
      <c r="H24" s="14" t="s">
        <v>7</v>
      </c>
      <c r="I24" s="14" t="s">
        <v>50</v>
      </c>
      <c r="J24" s="14" t="s">
        <v>63</v>
      </c>
      <c r="K24" s="14" t="s">
        <v>440</v>
      </c>
      <c r="L24" s="14" t="s">
        <v>10</v>
      </c>
      <c r="M24" s="16">
        <v>125193600</v>
      </c>
      <c r="N24" s="17">
        <v>28.164000000000001</v>
      </c>
      <c r="O24" s="17">
        <v>27.602</v>
      </c>
      <c r="P24" s="17" t="s">
        <v>246</v>
      </c>
      <c r="Q24" s="17">
        <v>26.779</v>
      </c>
      <c r="R24" s="16">
        <v>2900000</v>
      </c>
      <c r="S24" s="16">
        <v>162</v>
      </c>
      <c r="T24" s="18">
        <v>15</v>
      </c>
      <c r="U24" s="16">
        <v>2693999.93</v>
      </c>
      <c r="V24" s="31">
        <v>65952970</v>
      </c>
      <c r="W24" s="31">
        <v>989294550</v>
      </c>
      <c r="X24" s="16">
        <v>1426.78</v>
      </c>
    </row>
    <row r="25" spans="1:24" ht="45" customHeight="1" x14ac:dyDescent="0.3">
      <c r="A25" s="14">
        <v>2028</v>
      </c>
      <c r="B25" s="14" t="s">
        <v>418</v>
      </c>
      <c r="C25" s="19" t="s">
        <v>350</v>
      </c>
      <c r="D25" s="19" t="s">
        <v>382</v>
      </c>
      <c r="E25" s="19" t="s">
        <v>407</v>
      </c>
      <c r="F25" s="14" t="s">
        <v>64</v>
      </c>
      <c r="G25" s="14" t="s">
        <v>65</v>
      </c>
      <c r="H25" s="14" t="s">
        <v>7</v>
      </c>
      <c r="I25" s="14" t="s">
        <v>50</v>
      </c>
      <c r="J25" s="14" t="s">
        <v>60</v>
      </c>
      <c r="K25" s="14" t="s">
        <v>440</v>
      </c>
      <c r="L25" s="14" t="s">
        <v>10</v>
      </c>
      <c r="M25" s="16">
        <v>125193600</v>
      </c>
      <c r="N25" s="17">
        <v>28.164000000000001</v>
      </c>
      <c r="O25" s="17">
        <v>27.602</v>
      </c>
      <c r="P25" s="17" t="s">
        <v>246</v>
      </c>
      <c r="Q25" s="17">
        <v>26.779</v>
      </c>
      <c r="R25" s="16">
        <v>2900000</v>
      </c>
      <c r="S25" s="16">
        <v>162</v>
      </c>
      <c r="T25" s="18">
        <v>15</v>
      </c>
      <c r="U25" s="16">
        <v>2693999.93</v>
      </c>
      <c r="V25" s="31">
        <v>65952970</v>
      </c>
      <c r="W25" s="31">
        <v>989294550</v>
      </c>
      <c r="X25" s="16">
        <v>1426.78</v>
      </c>
    </row>
    <row r="26" spans="1:24" ht="45" customHeight="1" x14ac:dyDescent="0.3">
      <c r="A26" s="14">
        <v>2028</v>
      </c>
      <c r="B26" s="14" t="s">
        <v>419</v>
      </c>
      <c r="C26" s="19" t="s">
        <v>351</v>
      </c>
      <c r="D26" s="19" t="s">
        <v>383</v>
      </c>
      <c r="E26" s="19" t="s">
        <v>408</v>
      </c>
      <c r="F26" s="14" t="s">
        <v>66</v>
      </c>
      <c r="G26" s="14" t="s">
        <v>67</v>
      </c>
      <c r="H26" s="14" t="s">
        <v>28</v>
      </c>
      <c r="I26" s="14" t="s">
        <v>50</v>
      </c>
      <c r="J26" s="14" t="s">
        <v>29</v>
      </c>
      <c r="K26" s="14" t="s">
        <v>440</v>
      </c>
      <c r="L26" s="14" t="s">
        <v>10</v>
      </c>
      <c r="M26" s="16">
        <v>225000000</v>
      </c>
      <c r="N26" s="17">
        <v>49.997999999999998</v>
      </c>
      <c r="O26" s="17">
        <v>49.75</v>
      </c>
      <c r="P26" s="17" t="s">
        <v>246</v>
      </c>
      <c r="Q26" s="17">
        <v>47.536000000000001</v>
      </c>
      <c r="R26" s="16">
        <v>2900000</v>
      </c>
      <c r="S26" s="16">
        <v>141</v>
      </c>
      <c r="T26" s="18">
        <v>15</v>
      </c>
      <c r="U26" s="16">
        <v>2701969.53</v>
      </c>
      <c r="V26" s="31">
        <v>118830000.06999999</v>
      </c>
      <c r="W26" s="31">
        <v>1782450001.05</v>
      </c>
      <c r="X26" s="16">
        <v>1433.9</v>
      </c>
    </row>
    <row r="27" spans="1:24" ht="45" customHeight="1" x14ac:dyDescent="0.3">
      <c r="A27" s="14">
        <v>2028</v>
      </c>
      <c r="B27" s="14" t="s">
        <v>419</v>
      </c>
      <c r="C27" s="19" t="s">
        <v>351</v>
      </c>
      <c r="D27" s="19" t="s">
        <v>383</v>
      </c>
      <c r="E27" s="19" t="s">
        <v>408</v>
      </c>
      <c r="F27" s="14" t="s">
        <v>68</v>
      </c>
      <c r="G27" s="14" t="s">
        <v>69</v>
      </c>
      <c r="H27" s="14" t="s">
        <v>28</v>
      </c>
      <c r="I27" s="14" t="s">
        <v>50</v>
      </c>
      <c r="J27" s="14" t="s">
        <v>29</v>
      </c>
      <c r="K27" s="14" t="s">
        <v>440</v>
      </c>
      <c r="L27" s="14" t="s">
        <v>10</v>
      </c>
      <c r="M27" s="16">
        <v>225000000</v>
      </c>
      <c r="N27" s="17">
        <v>49.997999999999998</v>
      </c>
      <c r="O27" s="17">
        <v>49.75</v>
      </c>
      <c r="P27" s="17" t="s">
        <v>246</v>
      </c>
      <c r="Q27" s="17">
        <v>47.536000000000001</v>
      </c>
      <c r="R27" s="16">
        <v>2900000</v>
      </c>
      <c r="S27" s="16">
        <v>141</v>
      </c>
      <c r="T27" s="18">
        <v>15</v>
      </c>
      <c r="U27" s="16">
        <v>2701969.53</v>
      </c>
      <c r="V27" s="31">
        <v>118830000.06999999</v>
      </c>
      <c r="W27" s="31">
        <v>1782450001.05</v>
      </c>
      <c r="X27" s="16">
        <v>1433.9</v>
      </c>
    </row>
    <row r="28" spans="1:24" ht="45" customHeight="1" x14ac:dyDescent="0.3">
      <c r="A28" s="14">
        <v>2028</v>
      </c>
      <c r="B28" s="14" t="s">
        <v>419</v>
      </c>
      <c r="C28" s="19" t="s">
        <v>351</v>
      </c>
      <c r="D28" s="19" t="s">
        <v>383</v>
      </c>
      <c r="E28" s="19" t="s">
        <v>408</v>
      </c>
      <c r="F28" s="14" t="s">
        <v>70</v>
      </c>
      <c r="G28" s="14" t="s">
        <v>71</v>
      </c>
      <c r="H28" s="14" t="s">
        <v>28</v>
      </c>
      <c r="I28" s="14" t="s">
        <v>50</v>
      </c>
      <c r="J28" s="14" t="s">
        <v>29</v>
      </c>
      <c r="K28" s="14" t="s">
        <v>440</v>
      </c>
      <c r="L28" s="14" t="s">
        <v>10</v>
      </c>
      <c r="M28" s="16">
        <v>225000000</v>
      </c>
      <c r="N28" s="17">
        <v>49.997999999999998</v>
      </c>
      <c r="O28" s="17">
        <v>49.75</v>
      </c>
      <c r="P28" s="17" t="s">
        <v>246</v>
      </c>
      <c r="Q28" s="17">
        <v>47.536000000000001</v>
      </c>
      <c r="R28" s="16">
        <v>2900000</v>
      </c>
      <c r="S28" s="16">
        <v>141</v>
      </c>
      <c r="T28" s="18">
        <v>15</v>
      </c>
      <c r="U28" s="16">
        <v>2701969.53</v>
      </c>
      <c r="V28" s="31">
        <v>118830000.06999999</v>
      </c>
      <c r="W28" s="31">
        <v>1782450001.05</v>
      </c>
      <c r="X28" s="16">
        <v>1433.9</v>
      </c>
    </row>
    <row r="29" spans="1:24" ht="30" customHeight="1" x14ac:dyDescent="0.3">
      <c r="A29" s="14">
        <v>2028</v>
      </c>
      <c r="B29" s="14" t="s">
        <v>420</v>
      </c>
      <c r="C29" s="19" t="s">
        <v>384</v>
      </c>
      <c r="D29" s="19" t="s">
        <v>385</v>
      </c>
      <c r="E29" s="19" t="s">
        <v>409</v>
      </c>
      <c r="F29" s="14" t="s">
        <v>72</v>
      </c>
      <c r="G29" s="14" t="s">
        <v>73</v>
      </c>
      <c r="H29" s="14" t="s">
        <v>28</v>
      </c>
      <c r="I29" s="14" t="s">
        <v>50</v>
      </c>
      <c r="J29" s="14" t="s">
        <v>74</v>
      </c>
      <c r="K29" s="14" t="s">
        <v>440</v>
      </c>
      <c r="L29" s="14" t="s">
        <v>10</v>
      </c>
      <c r="M29" s="16">
        <v>1564000000</v>
      </c>
      <c r="N29" s="17">
        <v>298.99</v>
      </c>
      <c r="O29" s="17">
        <v>299</v>
      </c>
      <c r="P29" s="17" t="s">
        <v>246</v>
      </c>
      <c r="Q29" s="17">
        <v>290.613</v>
      </c>
      <c r="R29" s="16">
        <v>2900000</v>
      </c>
      <c r="S29" s="16">
        <v>124.2</v>
      </c>
      <c r="T29" s="18">
        <v>15</v>
      </c>
      <c r="U29" s="16">
        <v>2323009.12</v>
      </c>
      <c r="V29" s="31">
        <v>623498641</v>
      </c>
      <c r="W29" s="31">
        <v>9352479615</v>
      </c>
      <c r="X29" s="16">
        <v>1429.54</v>
      </c>
    </row>
    <row r="30" spans="1:24" ht="30" customHeight="1" x14ac:dyDescent="0.3">
      <c r="A30" s="14">
        <v>2028</v>
      </c>
      <c r="B30" s="14" t="s">
        <v>421</v>
      </c>
      <c r="C30" s="19" t="s">
        <v>352</v>
      </c>
      <c r="D30" s="19" t="s">
        <v>386</v>
      </c>
      <c r="E30" s="19" t="s">
        <v>410</v>
      </c>
      <c r="F30" s="14" t="s">
        <v>75</v>
      </c>
      <c r="G30" s="14" t="s">
        <v>76</v>
      </c>
      <c r="H30" s="14" t="s">
        <v>7</v>
      </c>
      <c r="I30" s="14" t="s">
        <v>50</v>
      </c>
      <c r="J30" s="14" t="s">
        <v>17</v>
      </c>
      <c r="K30" s="14" t="s">
        <v>440</v>
      </c>
      <c r="L30" s="14" t="s">
        <v>10</v>
      </c>
      <c r="M30" s="16">
        <v>1261150010</v>
      </c>
      <c r="N30" s="17">
        <v>179.93799999999999</v>
      </c>
      <c r="O30" s="17">
        <v>177.33799999999999</v>
      </c>
      <c r="P30" s="17" t="s">
        <v>246</v>
      </c>
      <c r="Q30" s="17">
        <v>166.262</v>
      </c>
      <c r="R30" s="16">
        <v>2900000</v>
      </c>
      <c r="S30" s="16">
        <v>162</v>
      </c>
      <c r="T30" s="18">
        <v>15</v>
      </c>
      <c r="U30" s="16">
        <v>2690434</v>
      </c>
      <c r="V30" s="31">
        <v>408718263.38999999</v>
      </c>
      <c r="W30" s="31">
        <v>6130773950.8500004</v>
      </c>
      <c r="X30" s="16">
        <v>1433.06</v>
      </c>
    </row>
    <row r="31" spans="1:24" x14ac:dyDescent="0.3">
      <c r="A31" s="14">
        <v>2028</v>
      </c>
      <c r="B31" s="14" t="s">
        <v>77</v>
      </c>
      <c r="C31" s="14" t="s">
        <v>353</v>
      </c>
      <c r="D31" s="14" t="s">
        <v>314</v>
      </c>
      <c r="E31" s="15">
        <v>1</v>
      </c>
      <c r="F31" s="14" t="s">
        <v>77</v>
      </c>
      <c r="G31" s="14" t="s">
        <v>78</v>
      </c>
      <c r="H31" s="14" t="s">
        <v>7</v>
      </c>
      <c r="I31" s="14" t="s">
        <v>50</v>
      </c>
      <c r="J31" s="14" t="s">
        <v>23</v>
      </c>
      <c r="K31" s="14" t="s">
        <v>438</v>
      </c>
      <c r="L31" s="14" t="s">
        <v>79</v>
      </c>
      <c r="M31" s="16">
        <v>47967370</v>
      </c>
      <c r="N31" s="17">
        <v>5</v>
      </c>
      <c r="O31" s="17">
        <v>4.9000000000000004</v>
      </c>
      <c r="P31" s="17" t="s">
        <v>246</v>
      </c>
      <c r="Q31" s="17">
        <v>4.6100000000000003</v>
      </c>
      <c r="R31" s="16">
        <v>2900000</v>
      </c>
      <c r="S31" s="16">
        <v>166.2</v>
      </c>
      <c r="T31" s="18">
        <v>15</v>
      </c>
      <c r="U31" s="16">
        <v>2700221.65</v>
      </c>
      <c r="V31" s="31">
        <v>11490294.300000001</v>
      </c>
      <c r="W31" s="31">
        <v>172354414.5</v>
      </c>
      <c r="X31" s="16">
        <v>1250</v>
      </c>
    </row>
    <row r="32" spans="1:24" x14ac:dyDescent="0.3">
      <c r="A32" s="14">
        <v>2028</v>
      </c>
      <c r="B32" s="14" t="s">
        <v>80</v>
      </c>
      <c r="C32" s="14" t="s">
        <v>354</v>
      </c>
      <c r="D32" s="14" t="s">
        <v>315</v>
      </c>
      <c r="E32" s="15">
        <v>1</v>
      </c>
      <c r="F32" s="14" t="s">
        <v>80</v>
      </c>
      <c r="G32" s="14" t="s">
        <v>81</v>
      </c>
      <c r="H32" s="14" t="s">
        <v>7</v>
      </c>
      <c r="I32" s="14" t="s">
        <v>50</v>
      </c>
      <c r="J32" s="14" t="s">
        <v>23</v>
      </c>
      <c r="K32" s="14" t="s">
        <v>438</v>
      </c>
      <c r="L32" s="14" t="s">
        <v>79</v>
      </c>
      <c r="M32" s="16">
        <v>47967370</v>
      </c>
      <c r="N32" s="17">
        <v>5</v>
      </c>
      <c r="O32" s="17">
        <v>5</v>
      </c>
      <c r="P32" s="17" t="s">
        <v>246</v>
      </c>
      <c r="Q32" s="17">
        <v>4.6100000000000003</v>
      </c>
      <c r="R32" s="16">
        <v>2900000</v>
      </c>
      <c r="S32" s="16">
        <v>166.2</v>
      </c>
      <c r="T32" s="18">
        <v>15</v>
      </c>
      <c r="U32" s="16">
        <v>2700221.65</v>
      </c>
      <c r="V32" s="31">
        <v>11490294.300000001</v>
      </c>
      <c r="W32" s="31">
        <v>172354414.5</v>
      </c>
      <c r="X32" s="16">
        <v>1250</v>
      </c>
    </row>
    <row r="33" spans="1:24" ht="45" customHeight="1" x14ac:dyDescent="0.3">
      <c r="A33" s="14">
        <v>2028</v>
      </c>
      <c r="B33" s="14" t="s">
        <v>422</v>
      </c>
      <c r="C33" s="19" t="s">
        <v>355</v>
      </c>
      <c r="D33" s="19" t="s">
        <v>387</v>
      </c>
      <c r="E33" s="19" t="s">
        <v>411</v>
      </c>
      <c r="F33" s="14" t="s">
        <v>82</v>
      </c>
      <c r="G33" s="14" t="s">
        <v>83</v>
      </c>
      <c r="H33" s="14" t="s">
        <v>7</v>
      </c>
      <c r="I33" s="14" t="s">
        <v>50</v>
      </c>
      <c r="J33" s="14" t="s">
        <v>9</v>
      </c>
      <c r="K33" s="14" t="s">
        <v>440</v>
      </c>
      <c r="L33" s="14" t="s">
        <v>10</v>
      </c>
      <c r="M33" s="16">
        <v>200080690</v>
      </c>
      <c r="N33" s="17">
        <v>41.2</v>
      </c>
      <c r="O33" s="17">
        <v>38.909999999999997</v>
      </c>
      <c r="P33" s="17" t="s">
        <v>246</v>
      </c>
      <c r="Q33" s="17">
        <v>31.239000000000001</v>
      </c>
      <c r="R33" s="16">
        <v>2900000</v>
      </c>
      <c r="S33" s="16">
        <v>124.2</v>
      </c>
      <c r="T33" s="18">
        <v>15</v>
      </c>
      <c r="U33" s="16">
        <v>2500000.0099999998</v>
      </c>
      <c r="V33" s="31">
        <v>72534135</v>
      </c>
      <c r="W33" s="31">
        <v>1088012025</v>
      </c>
      <c r="X33" s="16">
        <v>1433.9</v>
      </c>
    </row>
    <row r="34" spans="1:24" ht="45" customHeight="1" x14ac:dyDescent="0.3">
      <c r="A34" s="14">
        <v>2028</v>
      </c>
      <c r="B34" s="14" t="s">
        <v>423</v>
      </c>
      <c r="C34" s="19" t="s">
        <v>462</v>
      </c>
      <c r="D34" s="19" t="s">
        <v>388</v>
      </c>
      <c r="E34" s="19" t="s">
        <v>411</v>
      </c>
      <c r="F34" s="14" t="s">
        <v>84</v>
      </c>
      <c r="G34" s="14" t="s">
        <v>85</v>
      </c>
      <c r="H34" s="14" t="s">
        <v>7</v>
      </c>
      <c r="I34" s="14" t="s">
        <v>50</v>
      </c>
      <c r="J34" s="14" t="s">
        <v>9</v>
      </c>
      <c r="K34" s="14" t="s">
        <v>440</v>
      </c>
      <c r="L34" s="14" t="s">
        <v>10</v>
      </c>
      <c r="M34" s="16">
        <v>288346000</v>
      </c>
      <c r="N34" s="17">
        <v>41.2</v>
      </c>
      <c r="O34" s="17">
        <v>38.909999999999997</v>
      </c>
      <c r="P34" s="17" t="s">
        <v>246</v>
      </c>
      <c r="Q34" s="17">
        <v>31.239000000000001</v>
      </c>
      <c r="R34" s="16">
        <v>2900000</v>
      </c>
      <c r="S34" s="16">
        <v>246</v>
      </c>
      <c r="T34" s="18">
        <v>15</v>
      </c>
      <c r="U34" s="16">
        <v>2500000</v>
      </c>
      <c r="V34" s="31">
        <v>67078274</v>
      </c>
      <c r="W34" s="31">
        <v>1006174110</v>
      </c>
      <c r="X34" s="16">
        <v>1433.9</v>
      </c>
    </row>
    <row r="35" spans="1:24" ht="30" customHeight="1" x14ac:dyDescent="0.3">
      <c r="A35" s="14">
        <v>2028</v>
      </c>
      <c r="B35" s="14" t="s">
        <v>424</v>
      </c>
      <c r="C35" s="19" t="s">
        <v>389</v>
      </c>
      <c r="D35" s="19" t="s">
        <v>390</v>
      </c>
      <c r="E35" s="19" t="s">
        <v>410</v>
      </c>
      <c r="F35" s="14" t="s">
        <v>86</v>
      </c>
      <c r="G35" s="14" t="s">
        <v>87</v>
      </c>
      <c r="H35" s="14" t="s">
        <v>28</v>
      </c>
      <c r="I35" s="14" t="s">
        <v>50</v>
      </c>
      <c r="J35" s="14" t="s">
        <v>7</v>
      </c>
      <c r="K35" s="14" t="s">
        <v>440</v>
      </c>
      <c r="L35" s="14" t="s">
        <v>10</v>
      </c>
      <c r="M35" s="16">
        <v>3755115920</v>
      </c>
      <c r="N35" s="17">
        <v>599.68399999999997</v>
      </c>
      <c r="O35" s="17">
        <v>592.48800000000006</v>
      </c>
      <c r="P35" s="17" t="s">
        <v>246</v>
      </c>
      <c r="Q35" s="17">
        <v>574.53899999999999</v>
      </c>
      <c r="R35" s="16">
        <v>2900000</v>
      </c>
      <c r="S35" s="16">
        <v>162</v>
      </c>
      <c r="T35" s="18">
        <v>15</v>
      </c>
      <c r="U35" s="16">
        <v>2706841.21</v>
      </c>
      <c r="V35" s="31">
        <v>1469610535.1600001</v>
      </c>
      <c r="W35" s="31">
        <v>22044158027.400002</v>
      </c>
      <c r="X35" s="16">
        <v>919.42</v>
      </c>
    </row>
    <row r="36" spans="1:24" ht="30" customHeight="1" x14ac:dyDescent="0.3">
      <c r="A36" s="14">
        <v>2028</v>
      </c>
      <c r="B36" s="14" t="s">
        <v>424</v>
      </c>
      <c r="C36" s="19" t="s">
        <v>389</v>
      </c>
      <c r="D36" s="19" t="s">
        <v>390</v>
      </c>
      <c r="E36" s="19" t="s">
        <v>410</v>
      </c>
      <c r="F36" s="14" t="s">
        <v>88</v>
      </c>
      <c r="G36" s="14" t="s">
        <v>89</v>
      </c>
      <c r="H36" s="14" t="s">
        <v>28</v>
      </c>
      <c r="I36" s="14" t="s">
        <v>50</v>
      </c>
      <c r="J36" s="14" t="s">
        <v>7</v>
      </c>
      <c r="K36" s="14" t="s">
        <v>440</v>
      </c>
      <c r="L36" s="14" t="s">
        <v>10</v>
      </c>
      <c r="M36" s="16">
        <v>3330024840</v>
      </c>
      <c r="N36" s="17">
        <v>466.38</v>
      </c>
      <c r="O36" s="17">
        <v>460.78300000000002</v>
      </c>
      <c r="P36" s="17" t="s">
        <v>246</v>
      </c>
      <c r="Q36" s="17">
        <v>446.82400000000001</v>
      </c>
      <c r="R36" s="16">
        <v>2900000</v>
      </c>
      <c r="S36" s="16">
        <v>162</v>
      </c>
      <c r="T36" s="18">
        <v>15</v>
      </c>
      <c r="U36" s="16">
        <v>2706841.21</v>
      </c>
      <c r="V36" s="31">
        <v>1142928953.0599999</v>
      </c>
      <c r="W36" s="31">
        <v>17143934295.9</v>
      </c>
      <c r="X36" s="16">
        <v>919.42</v>
      </c>
    </row>
    <row r="37" spans="1:24" ht="30" customHeight="1" x14ac:dyDescent="0.3">
      <c r="A37" s="14">
        <v>2028</v>
      </c>
      <c r="B37" s="14" t="s">
        <v>424</v>
      </c>
      <c r="C37" s="19" t="s">
        <v>389</v>
      </c>
      <c r="D37" s="19" t="s">
        <v>390</v>
      </c>
      <c r="E37" s="19" t="s">
        <v>410</v>
      </c>
      <c r="F37" s="14" t="s">
        <v>90</v>
      </c>
      <c r="G37" s="14" t="s">
        <v>91</v>
      </c>
      <c r="H37" s="14" t="s">
        <v>28</v>
      </c>
      <c r="I37" s="14" t="s">
        <v>50</v>
      </c>
      <c r="J37" s="14" t="s">
        <v>7</v>
      </c>
      <c r="K37" s="14" t="s">
        <v>440</v>
      </c>
      <c r="L37" s="14" t="s">
        <v>10</v>
      </c>
      <c r="M37" s="16">
        <v>1902828500</v>
      </c>
      <c r="N37" s="17">
        <v>233.19</v>
      </c>
      <c r="O37" s="17">
        <v>230.392</v>
      </c>
      <c r="P37" s="17" t="s">
        <v>246</v>
      </c>
      <c r="Q37" s="17">
        <v>223.41200000000001</v>
      </c>
      <c r="R37" s="16">
        <v>2900000</v>
      </c>
      <c r="S37" s="16">
        <v>162</v>
      </c>
      <c r="T37" s="18">
        <v>15</v>
      </c>
      <c r="U37" s="16">
        <v>2706928.81</v>
      </c>
      <c r="V37" s="31">
        <v>571484047.41999996</v>
      </c>
      <c r="W37" s="31">
        <v>8572260711.3000002</v>
      </c>
      <c r="X37" s="16">
        <v>919.42</v>
      </c>
    </row>
    <row r="38" spans="1:24" ht="30" customHeight="1" x14ac:dyDescent="0.3">
      <c r="A38" s="14">
        <v>2028</v>
      </c>
      <c r="B38" s="14" t="s">
        <v>92</v>
      </c>
      <c r="C38" s="19" t="s">
        <v>356</v>
      </c>
      <c r="D38" s="19" t="s">
        <v>391</v>
      </c>
      <c r="E38" s="19" t="s">
        <v>410</v>
      </c>
      <c r="F38" s="14" t="s">
        <v>93</v>
      </c>
      <c r="G38" s="14" t="s">
        <v>94</v>
      </c>
      <c r="H38" s="14" t="s">
        <v>7</v>
      </c>
      <c r="I38" s="14" t="s">
        <v>50</v>
      </c>
      <c r="J38" s="14" t="s">
        <v>17</v>
      </c>
      <c r="K38" s="14" t="s">
        <v>440</v>
      </c>
      <c r="L38" s="14" t="s">
        <v>10</v>
      </c>
      <c r="M38" s="16">
        <v>178772420</v>
      </c>
      <c r="N38" s="17">
        <v>62.328000000000003</v>
      </c>
      <c r="O38" s="17">
        <v>60.170999999999999</v>
      </c>
      <c r="P38" s="17" t="s">
        <v>246</v>
      </c>
      <c r="Q38" s="17">
        <v>51.3</v>
      </c>
      <c r="R38" s="16">
        <v>2900000</v>
      </c>
      <c r="S38" s="16">
        <v>162</v>
      </c>
      <c r="T38" s="18">
        <v>15</v>
      </c>
      <c r="U38" s="16">
        <v>2699219.64</v>
      </c>
      <c r="V38" s="31">
        <v>126561127</v>
      </c>
      <c r="W38" s="31">
        <v>1898416905</v>
      </c>
      <c r="X38" s="16">
        <v>1432.97</v>
      </c>
    </row>
    <row r="39" spans="1:24" x14ac:dyDescent="0.3">
      <c r="A39" s="14">
        <v>2028</v>
      </c>
      <c r="B39" s="14" t="s">
        <v>95</v>
      </c>
      <c r="C39" s="14" t="s">
        <v>392</v>
      </c>
      <c r="D39" s="14" t="s">
        <v>316</v>
      </c>
      <c r="E39" s="15">
        <v>1</v>
      </c>
      <c r="F39" s="14" t="s">
        <v>96</v>
      </c>
      <c r="G39" s="14" t="s">
        <v>97</v>
      </c>
      <c r="H39" s="14" t="s">
        <v>28</v>
      </c>
      <c r="I39" s="14" t="s">
        <v>50</v>
      </c>
      <c r="J39" s="14" t="s">
        <v>98</v>
      </c>
      <c r="K39" s="14" t="s">
        <v>440</v>
      </c>
      <c r="L39" s="14" t="s">
        <v>10</v>
      </c>
      <c r="M39" s="16">
        <v>170169540</v>
      </c>
      <c r="N39" s="17">
        <v>55.872</v>
      </c>
      <c r="O39" s="17">
        <v>54.847000000000001</v>
      </c>
      <c r="P39" s="17" t="s">
        <v>246</v>
      </c>
      <c r="Q39" s="17">
        <v>53.765999999999998</v>
      </c>
      <c r="R39" s="16">
        <v>2900000</v>
      </c>
      <c r="S39" s="16">
        <v>124.2</v>
      </c>
      <c r="T39" s="18">
        <v>15</v>
      </c>
      <c r="U39" s="16">
        <v>2702989.98</v>
      </c>
      <c r="V39" s="31">
        <v>135759762</v>
      </c>
      <c r="W39" s="31">
        <v>2036396430</v>
      </c>
      <c r="X39" s="16">
        <v>1433</v>
      </c>
    </row>
    <row r="40" spans="1:24" x14ac:dyDescent="0.3">
      <c r="A40" s="14">
        <v>2028</v>
      </c>
      <c r="B40" s="14" t="s">
        <v>95</v>
      </c>
      <c r="C40" s="14" t="s">
        <v>392</v>
      </c>
      <c r="D40" s="14" t="s">
        <v>316</v>
      </c>
      <c r="E40" s="15">
        <v>1</v>
      </c>
      <c r="F40" s="14" t="s">
        <v>99</v>
      </c>
      <c r="G40" s="14" t="s">
        <v>100</v>
      </c>
      <c r="H40" s="14" t="s">
        <v>28</v>
      </c>
      <c r="I40" s="14" t="s">
        <v>50</v>
      </c>
      <c r="J40" s="14" t="s">
        <v>98</v>
      </c>
      <c r="K40" s="14" t="s">
        <v>440</v>
      </c>
      <c r="L40" s="14" t="s">
        <v>10</v>
      </c>
      <c r="M40" s="16">
        <v>660126290</v>
      </c>
      <c r="N40" s="17">
        <v>291.01799999999997</v>
      </c>
      <c r="O40" s="17">
        <v>284.91500000000002</v>
      </c>
      <c r="P40" s="17" t="s">
        <v>246</v>
      </c>
      <c r="Q40" s="17">
        <v>279.31900000000002</v>
      </c>
      <c r="R40" s="16">
        <v>2900000</v>
      </c>
      <c r="S40" s="16">
        <v>124.2</v>
      </c>
      <c r="T40" s="18">
        <v>15</v>
      </c>
      <c r="U40" s="16">
        <v>2702980</v>
      </c>
      <c r="V40" s="31">
        <v>705280866</v>
      </c>
      <c r="W40" s="31">
        <v>10579212990</v>
      </c>
      <c r="X40" s="16">
        <v>1433</v>
      </c>
    </row>
    <row r="41" spans="1:24" x14ac:dyDescent="0.3">
      <c r="A41" s="14">
        <v>2028</v>
      </c>
      <c r="B41" s="14" t="s">
        <v>101</v>
      </c>
      <c r="C41" s="14" t="s">
        <v>297</v>
      </c>
      <c r="D41" s="14" t="s">
        <v>317</v>
      </c>
      <c r="E41" s="15">
        <v>1</v>
      </c>
      <c r="F41" s="14" t="s">
        <v>102</v>
      </c>
      <c r="G41" s="14" t="s">
        <v>103</v>
      </c>
      <c r="H41" s="14" t="s">
        <v>28</v>
      </c>
      <c r="I41" s="14" t="s">
        <v>50</v>
      </c>
      <c r="J41" s="14" t="s">
        <v>104</v>
      </c>
      <c r="K41" s="14" t="s">
        <v>440</v>
      </c>
      <c r="L41" s="14" t="s">
        <v>10</v>
      </c>
      <c r="M41" s="16">
        <v>271112000</v>
      </c>
      <c r="N41" s="17">
        <v>51.676000000000002</v>
      </c>
      <c r="O41" s="17">
        <v>50.545999999999999</v>
      </c>
      <c r="P41" s="17" t="s">
        <v>246</v>
      </c>
      <c r="Q41" s="17">
        <v>48.091999999999999</v>
      </c>
      <c r="R41" s="16">
        <v>2900000</v>
      </c>
      <c r="S41" s="16">
        <v>162</v>
      </c>
      <c r="T41" s="18">
        <v>15</v>
      </c>
      <c r="U41" s="16">
        <v>2702013.35</v>
      </c>
      <c r="V41" s="31">
        <v>118773693</v>
      </c>
      <c r="W41" s="31">
        <v>1781605395</v>
      </c>
      <c r="X41" s="16">
        <v>1433.92</v>
      </c>
    </row>
    <row r="42" spans="1:24" x14ac:dyDescent="0.3">
      <c r="A42" s="14">
        <v>2028</v>
      </c>
      <c r="B42" s="14" t="s">
        <v>101</v>
      </c>
      <c r="C42" s="14" t="s">
        <v>297</v>
      </c>
      <c r="D42" s="14" t="s">
        <v>317</v>
      </c>
      <c r="E42" s="15">
        <v>1</v>
      </c>
      <c r="F42" s="14" t="s">
        <v>105</v>
      </c>
      <c r="G42" s="14" t="s">
        <v>106</v>
      </c>
      <c r="H42" s="14" t="s">
        <v>28</v>
      </c>
      <c r="I42" s="14" t="s">
        <v>50</v>
      </c>
      <c r="J42" s="14" t="s">
        <v>104</v>
      </c>
      <c r="K42" s="14" t="s">
        <v>440</v>
      </c>
      <c r="L42" s="14" t="s">
        <v>10</v>
      </c>
      <c r="M42" s="16">
        <v>271112000</v>
      </c>
      <c r="N42" s="17">
        <v>51.676000000000002</v>
      </c>
      <c r="O42" s="17">
        <v>50.545999999999999</v>
      </c>
      <c r="P42" s="17" t="s">
        <v>246</v>
      </c>
      <c r="Q42" s="17">
        <v>48.091999999999999</v>
      </c>
      <c r="R42" s="16">
        <v>2900000</v>
      </c>
      <c r="S42" s="16">
        <v>162</v>
      </c>
      <c r="T42" s="18">
        <v>15</v>
      </c>
      <c r="U42" s="16">
        <v>2695274.85</v>
      </c>
      <c r="V42" s="31">
        <v>118449703</v>
      </c>
      <c r="W42" s="31">
        <v>1776745545</v>
      </c>
      <c r="X42" s="16">
        <v>1433.91</v>
      </c>
    </row>
    <row r="43" spans="1:24" x14ac:dyDescent="0.3">
      <c r="A43" s="14">
        <v>2028</v>
      </c>
      <c r="B43" s="14" t="s">
        <v>101</v>
      </c>
      <c r="C43" s="14" t="s">
        <v>297</v>
      </c>
      <c r="D43" s="14" t="s">
        <v>317</v>
      </c>
      <c r="E43" s="15">
        <v>1</v>
      </c>
      <c r="F43" s="14" t="s">
        <v>107</v>
      </c>
      <c r="G43" s="14" t="s">
        <v>108</v>
      </c>
      <c r="H43" s="14" t="s">
        <v>28</v>
      </c>
      <c r="I43" s="14" t="s">
        <v>50</v>
      </c>
      <c r="J43" s="14" t="s">
        <v>104</v>
      </c>
      <c r="K43" s="14" t="s">
        <v>440</v>
      </c>
      <c r="L43" s="14" t="s">
        <v>10</v>
      </c>
      <c r="M43" s="16">
        <v>271112000</v>
      </c>
      <c r="N43" s="17">
        <v>51.676000000000002</v>
      </c>
      <c r="O43" s="17">
        <v>50.545999999999999</v>
      </c>
      <c r="P43" s="17" t="s">
        <v>246</v>
      </c>
      <c r="Q43" s="17">
        <v>49.54</v>
      </c>
      <c r="R43" s="16">
        <v>2900000</v>
      </c>
      <c r="S43" s="16">
        <v>162</v>
      </c>
      <c r="T43" s="18">
        <v>15</v>
      </c>
      <c r="U43" s="16">
        <v>2697403.8</v>
      </c>
      <c r="V43" s="31">
        <v>122121568</v>
      </c>
      <c r="W43" s="31">
        <v>1831823520</v>
      </c>
      <c r="X43" s="16">
        <v>1433.91</v>
      </c>
    </row>
    <row r="44" spans="1:24" x14ac:dyDescent="0.3">
      <c r="A44" s="14">
        <v>2028</v>
      </c>
      <c r="B44" s="14" t="s">
        <v>109</v>
      </c>
      <c r="C44" s="14" t="s">
        <v>357</v>
      </c>
      <c r="D44" s="14" t="s">
        <v>318</v>
      </c>
      <c r="E44" s="15">
        <v>1</v>
      </c>
      <c r="F44" s="14" t="s">
        <v>110</v>
      </c>
      <c r="G44" s="14" t="s">
        <v>111</v>
      </c>
      <c r="H44" s="14" t="s">
        <v>28</v>
      </c>
      <c r="I44" s="14" t="s">
        <v>8</v>
      </c>
      <c r="J44" s="14" t="s">
        <v>29</v>
      </c>
      <c r="K44" s="14" t="s">
        <v>440</v>
      </c>
      <c r="L44" s="14" t="s">
        <v>10</v>
      </c>
      <c r="M44" s="16">
        <v>42850000</v>
      </c>
      <c r="N44" s="17">
        <v>9.36</v>
      </c>
      <c r="O44" s="17">
        <v>9.1999999999999993</v>
      </c>
      <c r="P44" s="17" t="s">
        <v>246</v>
      </c>
      <c r="Q44" s="17">
        <v>8.8350000000000009</v>
      </c>
      <c r="R44" s="16">
        <v>2250000</v>
      </c>
      <c r="S44" s="16">
        <v>162</v>
      </c>
      <c r="T44" s="18">
        <v>10</v>
      </c>
      <c r="U44" s="16">
        <v>2249997.58</v>
      </c>
      <c r="V44" s="31">
        <v>18162550</v>
      </c>
      <c r="W44" s="31">
        <v>181625500</v>
      </c>
      <c r="X44" s="16">
        <v>1199.06</v>
      </c>
    </row>
    <row r="45" spans="1:24" ht="60" customHeight="1" x14ac:dyDescent="0.3">
      <c r="A45" s="14">
        <v>2028</v>
      </c>
      <c r="B45" s="14" t="s">
        <v>112</v>
      </c>
      <c r="C45" s="19" t="s">
        <v>506</v>
      </c>
      <c r="D45" s="19" t="s">
        <v>393</v>
      </c>
      <c r="E45" s="19" t="s">
        <v>412</v>
      </c>
      <c r="F45" s="14" t="s">
        <v>113</v>
      </c>
      <c r="G45" s="14" t="s">
        <v>114</v>
      </c>
      <c r="H45" s="14" t="s">
        <v>28</v>
      </c>
      <c r="I45" s="14" t="s">
        <v>50</v>
      </c>
      <c r="J45" s="14" t="s">
        <v>115</v>
      </c>
      <c r="K45" s="14" t="s">
        <v>440</v>
      </c>
      <c r="L45" s="14" t="s">
        <v>10</v>
      </c>
      <c r="M45" s="16">
        <v>301600000</v>
      </c>
      <c r="N45" s="17">
        <v>80</v>
      </c>
      <c r="O45" s="17">
        <v>78.8</v>
      </c>
      <c r="P45" s="17" t="s">
        <v>246</v>
      </c>
      <c r="Q45" s="17">
        <v>60</v>
      </c>
      <c r="R45" s="16">
        <v>2900000</v>
      </c>
      <c r="S45" s="16">
        <v>199.8</v>
      </c>
      <c r="T45" s="18">
        <v>15</v>
      </c>
      <c r="U45" s="16">
        <v>2700000</v>
      </c>
      <c r="V45" s="31">
        <v>144822155.03999999</v>
      </c>
      <c r="W45" s="31">
        <v>2172332325.5999999</v>
      </c>
      <c r="X45" s="16">
        <v>1432.92</v>
      </c>
    </row>
    <row r="46" spans="1:24" ht="60" customHeight="1" x14ac:dyDescent="0.3">
      <c r="A46" s="14">
        <v>2028</v>
      </c>
      <c r="B46" s="14" t="s">
        <v>425</v>
      </c>
      <c r="C46" s="19" t="s">
        <v>507</v>
      </c>
      <c r="D46" s="19" t="s">
        <v>394</v>
      </c>
      <c r="E46" s="19" t="s">
        <v>413</v>
      </c>
      <c r="F46" s="14" t="s">
        <v>116</v>
      </c>
      <c r="G46" s="14" t="s">
        <v>117</v>
      </c>
      <c r="H46" s="14" t="s">
        <v>28</v>
      </c>
      <c r="I46" s="14" t="s">
        <v>50</v>
      </c>
      <c r="J46" s="14" t="s">
        <v>115</v>
      </c>
      <c r="K46" s="14" t="s">
        <v>440</v>
      </c>
      <c r="L46" s="14" t="s">
        <v>10</v>
      </c>
      <c r="M46" s="16">
        <v>1113600000</v>
      </c>
      <c r="N46" s="17">
        <v>295.37799999999999</v>
      </c>
      <c r="O46" s="17">
        <v>290.947</v>
      </c>
      <c r="P46" s="17" t="s">
        <v>246</v>
      </c>
      <c r="Q46" s="17">
        <v>250</v>
      </c>
      <c r="R46" s="16">
        <v>2900000</v>
      </c>
      <c r="S46" s="16">
        <v>246</v>
      </c>
      <c r="T46" s="18">
        <v>15</v>
      </c>
      <c r="U46" s="16">
        <v>2710000</v>
      </c>
      <c r="V46" s="31">
        <v>589375420</v>
      </c>
      <c r="W46" s="31">
        <v>8840631300</v>
      </c>
      <c r="X46" s="16">
        <v>1432.92</v>
      </c>
    </row>
    <row r="47" spans="1:24" ht="60" customHeight="1" x14ac:dyDescent="0.3">
      <c r="A47" s="14">
        <v>2028</v>
      </c>
      <c r="B47" s="14" t="s">
        <v>425</v>
      </c>
      <c r="C47" s="19" t="s">
        <v>507</v>
      </c>
      <c r="D47" s="19" t="s">
        <v>394</v>
      </c>
      <c r="E47" s="19" t="s">
        <v>413</v>
      </c>
      <c r="F47" s="14" t="s">
        <v>118</v>
      </c>
      <c r="G47" s="14" t="s">
        <v>119</v>
      </c>
      <c r="H47" s="14" t="s">
        <v>28</v>
      </c>
      <c r="I47" s="14" t="s">
        <v>50</v>
      </c>
      <c r="J47" s="14" t="s">
        <v>115</v>
      </c>
      <c r="K47" s="14" t="s">
        <v>440</v>
      </c>
      <c r="L47" s="14" t="s">
        <v>10</v>
      </c>
      <c r="M47" s="16">
        <v>1127000000</v>
      </c>
      <c r="N47" s="17">
        <v>298.99200000000002</v>
      </c>
      <c r="O47" s="17">
        <v>294.50700000000001</v>
      </c>
      <c r="P47" s="17" t="s">
        <v>246</v>
      </c>
      <c r="Q47" s="17">
        <v>250</v>
      </c>
      <c r="R47" s="16">
        <v>2900000</v>
      </c>
      <c r="S47" s="16">
        <v>183</v>
      </c>
      <c r="T47" s="18">
        <v>15</v>
      </c>
      <c r="U47" s="16">
        <v>2700000</v>
      </c>
      <c r="V47" s="31">
        <v>609443910</v>
      </c>
      <c r="W47" s="31">
        <v>9141658650</v>
      </c>
      <c r="X47" s="16">
        <v>1432.92</v>
      </c>
    </row>
    <row r="48" spans="1:24" ht="60" customHeight="1" x14ac:dyDescent="0.3">
      <c r="A48" s="14">
        <v>2028</v>
      </c>
      <c r="B48" s="14" t="s">
        <v>426</v>
      </c>
      <c r="C48" s="19" t="s">
        <v>507</v>
      </c>
      <c r="D48" s="19" t="s">
        <v>394</v>
      </c>
      <c r="E48" s="19" t="s">
        <v>413</v>
      </c>
      <c r="F48" s="14" t="s">
        <v>120</v>
      </c>
      <c r="G48" s="14" t="s">
        <v>121</v>
      </c>
      <c r="H48" s="14" t="s">
        <v>28</v>
      </c>
      <c r="I48" s="14" t="s">
        <v>50</v>
      </c>
      <c r="J48" s="14" t="s">
        <v>115</v>
      </c>
      <c r="K48" s="14" t="s">
        <v>440</v>
      </c>
      <c r="L48" s="14" t="s">
        <v>10</v>
      </c>
      <c r="M48" s="16">
        <v>1127000000</v>
      </c>
      <c r="N48" s="17">
        <v>298.99200000000002</v>
      </c>
      <c r="O48" s="17">
        <v>297.55599999999998</v>
      </c>
      <c r="P48" s="17" t="s">
        <v>246</v>
      </c>
      <c r="Q48" s="17">
        <v>250</v>
      </c>
      <c r="R48" s="16">
        <v>2900000</v>
      </c>
      <c r="S48" s="16">
        <v>183</v>
      </c>
      <c r="T48" s="18">
        <v>15</v>
      </c>
      <c r="U48" s="16">
        <v>2700000</v>
      </c>
      <c r="V48" s="31">
        <v>609443910</v>
      </c>
      <c r="W48" s="31">
        <v>9141658650</v>
      </c>
      <c r="X48" s="16">
        <v>1432.92</v>
      </c>
    </row>
    <row r="49" spans="1:24" ht="60" customHeight="1" x14ac:dyDescent="0.3">
      <c r="A49" s="14">
        <v>2028</v>
      </c>
      <c r="B49" s="14" t="s">
        <v>122</v>
      </c>
      <c r="C49" s="19" t="s">
        <v>299</v>
      </c>
      <c r="D49" s="19" t="s">
        <v>395</v>
      </c>
      <c r="E49" s="19" t="s">
        <v>414</v>
      </c>
      <c r="F49" s="14" t="s">
        <v>123</v>
      </c>
      <c r="G49" s="14" t="s">
        <v>124</v>
      </c>
      <c r="H49" s="14" t="s">
        <v>28</v>
      </c>
      <c r="I49" s="14" t="s">
        <v>50</v>
      </c>
      <c r="J49" s="14" t="s">
        <v>45</v>
      </c>
      <c r="K49" s="14" t="s">
        <v>440</v>
      </c>
      <c r="L49" s="14" t="s">
        <v>10</v>
      </c>
      <c r="M49" s="16">
        <v>1164485000</v>
      </c>
      <c r="N49" s="17">
        <v>284.70999999999998</v>
      </c>
      <c r="O49" s="17">
        <v>280.99700000000001</v>
      </c>
      <c r="P49" s="17" t="s">
        <v>246</v>
      </c>
      <c r="Q49" s="17">
        <v>250</v>
      </c>
      <c r="R49" s="16">
        <v>2900000</v>
      </c>
      <c r="S49" s="16">
        <v>162</v>
      </c>
      <c r="T49" s="18">
        <v>15</v>
      </c>
      <c r="U49" s="16">
        <v>2710000</v>
      </c>
      <c r="V49" s="31">
        <v>619426645</v>
      </c>
      <c r="W49" s="31">
        <v>9291399675</v>
      </c>
      <c r="X49" s="16">
        <v>1433.91</v>
      </c>
    </row>
    <row r="50" spans="1:24" x14ac:dyDescent="0.3">
      <c r="A50" s="14">
        <v>2028</v>
      </c>
      <c r="B50" s="14" t="s">
        <v>435</v>
      </c>
      <c r="C50" s="14" t="s">
        <v>347</v>
      </c>
      <c r="D50" s="14" t="s">
        <v>307</v>
      </c>
      <c r="E50" s="15">
        <v>1</v>
      </c>
      <c r="F50" s="14" t="s">
        <v>125</v>
      </c>
      <c r="G50" s="14" t="s">
        <v>126</v>
      </c>
      <c r="H50" s="14" t="s">
        <v>54</v>
      </c>
      <c r="I50" s="14" t="s">
        <v>8</v>
      </c>
      <c r="J50" s="14" t="s">
        <v>127</v>
      </c>
      <c r="K50" s="14" t="s">
        <v>440</v>
      </c>
      <c r="L50" s="14" t="s">
        <v>10</v>
      </c>
      <c r="M50" s="16">
        <v>0</v>
      </c>
      <c r="N50" s="17">
        <v>639.9</v>
      </c>
      <c r="O50" s="17">
        <v>550.29999999999995</v>
      </c>
      <c r="P50" s="17" t="s">
        <v>246</v>
      </c>
      <c r="Q50" s="17">
        <v>550.29999999999995</v>
      </c>
      <c r="R50" s="16">
        <v>2250000</v>
      </c>
      <c r="S50" s="16">
        <v>498.6</v>
      </c>
      <c r="T50" s="18">
        <v>10</v>
      </c>
      <c r="U50" s="16">
        <v>2250000</v>
      </c>
      <c r="V50" s="31">
        <v>844978086.67999995</v>
      </c>
      <c r="W50" s="31">
        <v>8449780866.8000002</v>
      </c>
      <c r="X50" s="16">
        <v>1433.04</v>
      </c>
    </row>
    <row r="51" spans="1:24" x14ac:dyDescent="0.3">
      <c r="A51" s="14">
        <v>2028</v>
      </c>
      <c r="B51" s="14" t="s">
        <v>128</v>
      </c>
      <c r="C51" s="14" t="s">
        <v>300</v>
      </c>
      <c r="D51" s="14" t="s">
        <v>319</v>
      </c>
      <c r="E51" s="15">
        <v>1</v>
      </c>
      <c r="F51" s="14" t="s">
        <v>129</v>
      </c>
      <c r="G51" s="14" t="s">
        <v>130</v>
      </c>
      <c r="H51" s="14" t="s">
        <v>7</v>
      </c>
      <c r="I51" s="14" t="s">
        <v>8</v>
      </c>
      <c r="J51" s="14" t="s">
        <v>17</v>
      </c>
      <c r="K51" s="14" t="s">
        <v>440</v>
      </c>
      <c r="L51" s="14" t="s">
        <v>10</v>
      </c>
      <c r="M51" s="16">
        <v>0</v>
      </c>
      <c r="N51" s="17">
        <v>115.92</v>
      </c>
      <c r="O51" s="17">
        <v>115</v>
      </c>
      <c r="P51" s="17" t="s">
        <v>246</v>
      </c>
      <c r="Q51" s="17">
        <v>110.137</v>
      </c>
      <c r="R51" s="16">
        <v>2250000</v>
      </c>
      <c r="S51" s="16">
        <v>141</v>
      </c>
      <c r="T51" s="18">
        <v>10</v>
      </c>
      <c r="U51" s="16">
        <v>2249999</v>
      </c>
      <c r="V51" s="31">
        <v>226838126.65000001</v>
      </c>
      <c r="W51" s="31">
        <v>2268381266.5</v>
      </c>
      <c r="X51" s="16">
        <v>1350.35</v>
      </c>
    </row>
    <row r="52" spans="1:24" x14ac:dyDescent="0.3">
      <c r="A52" s="14">
        <v>2028</v>
      </c>
      <c r="B52" s="14" t="s">
        <v>128</v>
      </c>
      <c r="C52" s="14" t="s">
        <v>300</v>
      </c>
      <c r="D52" s="14" t="s">
        <v>319</v>
      </c>
      <c r="E52" s="15">
        <v>1</v>
      </c>
      <c r="F52" s="14" t="s">
        <v>131</v>
      </c>
      <c r="G52" s="14" t="s">
        <v>132</v>
      </c>
      <c r="H52" s="14" t="s">
        <v>7</v>
      </c>
      <c r="I52" s="14" t="s">
        <v>8</v>
      </c>
      <c r="J52" s="14" t="s">
        <v>17</v>
      </c>
      <c r="K52" s="14" t="s">
        <v>440</v>
      </c>
      <c r="L52" s="14" t="s">
        <v>10</v>
      </c>
      <c r="M52" s="16">
        <v>0</v>
      </c>
      <c r="N52" s="17">
        <v>78.319999999999993</v>
      </c>
      <c r="O52" s="17">
        <v>75</v>
      </c>
      <c r="P52" s="17" t="s">
        <v>246</v>
      </c>
      <c r="Q52" s="17">
        <v>72.022999999999996</v>
      </c>
      <c r="R52" s="16">
        <v>2250000</v>
      </c>
      <c r="S52" s="16">
        <v>171</v>
      </c>
      <c r="T52" s="18">
        <v>10</v>
      </c>
      <c r="U52" s="16">
        <v>2249999</v>
      </c>
      <c r="V52" s="31">
        <v>145420857.84999999</v>
      </c>
      <c r="W52" s="31">
        <v>1454208578.5</v>
      </c>
      <c r="X52" s="16">
        <v>1350.35</v>
      </c>
    </row>
    <row r="53" spans="1:24" x14ac:dyDescent="0.3">
      <c r="A53" s="14">
        <v>2028</v>
      </c>
      <c r="B53" s="14" t="s">
        <v>133</v>
      </c>
      <c r="C53" s="14" t="s">
        <v>300</v>
      </c>
      <c r="D53" s="14" t="s">
        <v>319</v>
      </c>
      <c r="E53" s="15">
        <v>1</v>
      </c>
      <c r="F53" s="14" t="s">
        <v>134</v>
      </c>
      <c r="G53" s="14" t="s">
        <v>135</v>
      </c>
      <c r="H53" s="14" t="s">
        <v>136</v>
      </c>
      <c r="I53" s="14" t="s">
        <v>50</v>
      </c>
      <c r="J53" s="14" t="s">
        <v>137</v>
      </c>
      <c r="K53" s="14" t="s">
        <v>440</v>
      </c>
      <c r="L53" s="14" t="s">
        <v>10</v>
      </c>
      <c r="M53" s="16">
        <v>72500000</v>
      </c>
      <c r="N53" s="17">
        <v>242.4</v>
      </c>
      <c r="O53" s="17">
        <v>238.76</v>
      </c>
      <c r="P53" s="17" t="s">
        <v>246</v>
      </c>
      <c r="Q53" s="17">
        <v>229.28100000000001</v>
      </c>
      <c r="R53" s="16">
        <v>2900000</v>
      </c>
      <c r="S53" s="16">
        <v>171</v>
      </c>
      <c r="T53" s="18">
        <v>15</v>
      </c>
      <c r="U53" s="16">
        <v>2711500</v>
      </c>
      <c r="V53" s="31">
        <v>566371930.12</v>
      </c>
      <c r="W53" s="31">
        <v>8495578951.8000002</v>
      </c>
      <c r="X53" s="16">
        <v>1411.06</v>
      </c>
    </row>
    <row r="54" spans="1:24" x14ac:dyDescent="0.3">
      <c r="A54" s="14">
        <v>2028</v>
      </c>
      <c r="B54" s="14" t="s">
        <v>138</v>
      </c>
      <c r="C54" s="14" t="s">
        <v>300</v>
      </c>
      <c r="D54" s="14" t="s">
        <v>319</v>
      </c>
      <c r="E54" s="15">
        <v>1</v>
      </c>
      <c r="F54" s="14" t="s">
        <v>139</v>
      </c>
      <c r="G54" s="14" t="s">
        <v>140</v>
      </c>
      <c r="H54" s="14" t="s">
        <v>7</v>
      </c>
      <c r="I54" s="14" t="s">
        <v>8</v>
      </c>
      <c r="J54" s="14" t="s">
        <v>17</v>
      </c>
      <c r="K54" s="14" t="s">
        <v>440</v>
      </c>
      <c r="L54" s="14" t="s">
        <v>10</v>
      </c>
      <c r="M54" s="16">
        <v>0</v>
      </c>
      <c r="N54" s="17">
        <v>258.64</v>
      </c>
      <c r="O54" s="17">
        <v>255</v>
      </c>
      <c r="P54" s="17" t="s">
        <v>246</v>
      </c>
      <c r="Q54" s="17">
        <v>244.87700000000001</v>
      </c>
      <c r="R54" s="16">
        <v>2250000</v>
      </c>
      <c r="S54" s="16">
        <v>171</v>
      </c>
      <c r="T54" s="18">
        <v>10</v>
      </c>
      <c r="U54" s="16">
        <v>2249999</v>
      </c>
      <c r="V54" s="31">
        <v>494428493.77999997</v>
      </c>
      <c r="W54" s="31">
        <v>4944284937.8000002</v>
      </c>
      <c r="X54" s="16">
        <v>1350.35</v>
      </c>
    </row>
    <row r="55" spans="1:24" x14ac:dyDescent="0.3">
      <c r="A55" s="14">
        <v>2028</v>
      </c>
      <c r="B55" s="14" t="s">
        <v>138</v>
      </c>
      <c r="C55" s="14" t="s">
        <v>300</v>
      </c>
      <c r="D55" s="14" t="s">
        <v>319</v>
      </c>
      <c r="E55" s="15">
        <v>1</v>
      </c>
      <c r="F55" s="14" t="s">
        <v>141</v>
      </c>
      <c r="G55" s="14" t="s">
        <v>142</v>
      </c>
      <c r="H55" s="14" t="s">
        <v>7</v>
      </c>
      <c r="I55" s="14" t="s">
        <v>8</v>
      </c>
      <c r="J55" s="14" t="s">
        <v>17</v>
      </c>
      <c r="K55" s="14" t="s">
        <v>440</v>
      </c>
      <c r="L55" s="14" t="s">
        <v>10</v>
      </c>
      <c r="M55" s="16">
        <v>0</v>
      </c>
      <c r="N55" s="17">
        <v>115.92</v>
      </c>
      <c r="O55" s="17">
        <v>115</v>
      </c>
      <c r="P55" s="17" t="s">
        <v>246</v>
      </c>
      <c r="Q55" s="17">
        <v>110.137</v>
      </c>
      <c r="R55" s="16">
        <v>2250000</v>
      </c>
      <c r="S55" s="16">
        <v>171</v>
      </c>
      <c r="T55" s="18">
        <v>10</v>
      </c>
      <c r="U55" s="16">
        <v>2249999</v>
      </c>
      <c r="V55" s="31">
        <v>222376421.71000001</v>
      </c>
      <c r="W55" s="31">
        <v>2223764217.0999999</v>
      </c>
      <c r="X55" s="16">
        <v>1350.35</v>
      </c>
    </row>
    <row r="56" spans="1:24" ht="30" customHeight="1" x14ac:dyDescent="0.3">
      <c r="A56" s="14">
        <v>2028</v>
      </c>
      <c r="B56" s="14" t="s">
        <v>427</v>
      </c>
      <c r="C56" s="19" t="s">
        <v>358</v>
      </c>
      <c r="D56" s="19" t="s">
        <v>396</v>
      </c>
      <c r="E56" s="19" t="s">
        <v>410</v>
      </c>
      <c r="F56" s="14" t="s">
        <v>143</v>
      </c>
      <c r="G56" s="14" t="s">
        <v>144</v>
      </c>
      <c r="H56" s="14" t="s">
        <v>7</v>
      </c>
      <c r="I56" s="14" t="s">
        <v>50</v>
      </c>
      <c r="J56" s="14" t="s">
        <v>17</v>
      </c>
      <c r="K56" s="14" t="s">
        <v>440</v>
      </c>
      <c r="L56" s="14" t="s">
        <v>10</v>
      </c>
      <c r="M56" s="16">
        <v>178772420</v>
      </c>
      <c r="N56" s="17">
        <v>62.328000000000003</v>
      </c>
      <c r="O56" s="17">
        <v>60.170999999999999</v>
      </c>
      <c r="P56" s="17" t="s">
        <v>246</v>
      </c>
      <c r="Q56" s="17">
        <v>59.564</v>
      </c>
      <c r="R56" s="16">
        <v>2900000</v>
      </c>
      <c r="S56" s="16">
        <v>162</v>
      </c>
      <c r="T56" s="18">
        <v>15</v>
      </c>
      <c r="U56" s="16">
        <v>2697350.06</v>
      </c>
      <c r="V56" s="31">
        <v>146837607.38999999</v>
      </c>
      <c r="W56" s="31">
        <v>2202564110.8499999</v>
      </c>
      <c r="X56" s="16">
        <v>1432.98</v>
      </c>
    </row>
    <row r="57" spans="1:24" x14ac:dyDescent="0.3">
      <c r="A57" s="14">
        <v>2028</v>
      </c>
      <c r="B57" s="14" t="s">
        <v>145</v>
      </c>
      <c r="C57" s="14" t="s">
        <v>359</v>
      </c>
      <c r="D57" s="14" t="s">
        <v>320</v>
      </c>
      <c r="E57" s="15">
        <v>1</v>
      </c>
      <c r="F57" s="14" t="s">
        <v>146</v>
      </c>
      <c r="G57" s="14" t="s">
        <v>147</v>
      </c>
      <c r="H57" s="14" t="s">
        <v>28</v>
      </c>
      <c r="I57" s="14" t="s">
        <v>50</v>
      </c>
      <c r="J57" s="14" t="s">
        <v>104</v>
      </c>
      <c r="K57" s="14" t="s">
        <v>440</v>
      </c>
      <c r="L57" s="14" t="s">
        <v>10</v>
      </c>
      <c r="M57" s="16">
        <v>595749000</v>
      </c>
      <c r="N57" s="17">
        <v>135.04400000000001</v>
      </c>
      <c r="O57" s="17">
        <v>133.25</v>
      </c>
      <c r="P57" s="17" t="s">
        <v>246</v>
      </c>
      <c r="Q57" s="17">
        <v>125.629</v>
      </c>
      <c r="R57" s="16">
        <v>2900000</v>
      </c>
      <c r="S57" s="16">
        <v>162</v>
      </c>
      <c r="T57" s="18">
        <v>15</v>
      </c>
      <c r="U57" s="16">
        <v>2718999.37</v>
      </c>
      <c r="V57" s="31">
        <v>312403400</v>
      </c>
      <c r="W57" s="31">
        <v>4686051000</v>
      </c>
      <c r="X57" s="16">
        <v>1433.86</v>
      </c>
    </row>
    <row r="58" spans="1:24" x14ac:dyDescent="0.3">
      <c r="A58" s="14">
        <v>2028</v>
      </c>
      <c r="B58" s="14" t="s">
        <v>145</v>
      </c>
      <c r="C58" s="14" t="s">
        <v>359</v>
      </c>
      <c r="D58" s="14" t="s">
        <v>320</v>
      </c>
      <c r="E58" s="15">
        <v>1</v>
      </c>
      <c r="F58" s="14" t="s">
        <v>148</v>
      </c>
      <c r="G58" s="14" t="s">
        <v>149</v>
      </c>
      <c r="H58" s="14" t="s">
        <v>28</v>
      </c>
      <c r="I58" s="14" t="s">
        <v>50</v>
      </c>
      <c r="J58" s="14" t="s">
        <v>104</v>
      </c>
      <c r="K58" s="14" t="s">
        <v>440</v>
      </c>
      <c r="L58" s="14" t="s">
        <v>10</v>
      </c>
      <c r="M58" s="16">
        <v>1268094300</v>
      </c>
      <c r="N58" s="17">
        <v>298.99</v>
      </c>
      <c r="O58" s="17">
        <v>294.98700000000002</v>
      </c>
      <c r="P58" s="17" t="s">
        <v>246</v>
      </c>
      <c r="Q58" s="17">
        <v>173.93899999999999</v>
      </c>
      <c r="R58" s="16">
        <v>2900000</v>
      </c>
      <c r="S58" s="16">
        <v>162</v>
      </c>
      <c r="T58" s="18">
        <v>15</v>
      </c>
      <c r="U58" s="16">
        <v>2717984.33</v>
      </c>
      <c r="V58" s="31">
        <v>432360000</v>
      </c>
      <c r="W58" s="31">
        <v>6485400000</v>
      </c>
      <c r="X58" s="16">
        <v>1433.86</v>
      </c>
    </row>
    <row r="59" spans="1:24" x14ac:dyDescent="0.3">
      <c r="A59" s="14">
        <v>2028</v>
      </c>
      <c r="B59" s="14" t="s">
        <v>436</v>
      </c>
      <c r="C59" s="14" t="s">
        <v>348</v>
      </c>
      <c r="D59" s="14" t="s">
        <v>308</v>
      </c>
      <c r="E59" s="15">
        <v>1</v>
      </c>
      <c r="F59" s="14" t="s">
        <v>150</v>
      </c>
      <c r="G59" s="14" t="s">
        <v>151</v>
      </c>
      <c r="H59" s="14" t="s">
        <v>28</v>
      </c>
      <c r="I59" s="14" t="s">
        <v>8</v>
      </c>
      <c r="J59" s="14" t="s">
        <v>152</v>
      </c>
      <c r="K59" s="14" t="s">
        <v>440</v>
      </c>
      <c r="L59" s="14" t="s">
        <v>10</v>
      </c>
      <c r="M59" s="16">
        <v>0</v>
      </c>
      <c r="N59" s="17">
        <v>110</v>
      </c>
      <c r="O59" s="17">
        <v>108.8</v>
      </c>
      <c r="P59" s="17" t="s">
        <v>246</v>
      </c>
      <c r="Q59" s="17">
        <v>106.624</v>
      </c>
      <c r="R59" s="16">
        <v>2250000</v>
      </c>
      <c r="S59" s="16">
        <v>241.8</v>
      </c>
      <c r="T59" s="18">
        <v>10</v>
      </c>
      <c r="U59" s="16">
        <v>2249992</v>
      </c>
      <c r="V59" s="31">
        <v>202934275.83000001</v>
      </c>
      <c r="W59" s="31">
        <v>2029342758.3</v>
      </c>
      <c r="X59" s="16">
        <v>1433.92</v>
      </c>
    </row>
    <row r="60" spans="1:24" x14ac:dyDescent="0.3">
      <c r="A60" s="14">
        <v>2028</v>
      </c>
      <c r="B60" s="14" t="s">
        <v>153</v>
      </c>
      <c r="C60" s="14" t="s">
        <v>360</v>
      </c>
      <c r="D60" s="14" t="s">
        <v>321</v>
      </c>
      <c r="E60" s="15">
        <v>1</v>
      </c>
      <c r="F60" s="14" t="s">
        <v>154</v>
      </c>
      <c r="G60" s="14" t="s">
        <v>155</v>
      </c>
      <c r="H60" s="14" t="s">
        <v>136</v>
      </c>
      <c r="I60" s="14" t="s">
        <v>8</v>
      </c>
      <c r="J60" s="14" t="s">
        <v>156</v>
      </c>
      <c r="K60" s="14" t="s">
        <v>440</v>
      </c>
      <c r="L60" s="14" t="s">
        <v>10</v>
      </c>
      <c r="M60" s="16">
        <v>0</v>
      </c>
      <c r="N60" s="17">
        <v>337.6</v>
      </c>
      <c r="O60" s="17">
        <v>330.71300000000002</v>
      </c>
      <c r="P60" s="17" t="s">
        <v>246</v>
      </c>
      <c r="Q60" s="17">
        <v>324.13200000000001</v>
      </c>
      <c r="R60" s="16">
        <v>2250000</v>
      </c>
      <c r="S60" s="16">
        <v>162</v>
      </c>
      <c r="T60" s="18">
        <v>10</v>
      </c>
      <c r="U60" s="16">
        <v>2249919.46</v>
      </c>
      <c r="V60" s="31">
        <v>687263385.90999997</v>
      </c>
      <c r="W60" s="31">
        <v>6872633859.1000004</v>
      </c>
      <c r="X60" s="16">
        <v>800</v>
      </c>
    </row>
    <row r="61" spans="1:24" x14ac:dyDescent="0.3">
      <c r="A61" s="14">
        <v>2028</v>
      </c>
      <c r="B61" s="14" t="s">
        <v>157</v>
      </c>
      <c r="C61" s="14" t="s">
        <v>360</v>
      </c>
      <c r="D61" s="14" t="s">
        <v>321</v>
      </c>
      <c r="E61" s="15">
        <v>1</v>
      </c>
      <c r="F61" s="14" t="s">
        <v>158</v>
      </c>
      <c r="G61" s="14" t="s">
        <v>159</v>
      </c>
      <c r="H61" s="14" t="s">
        <v>136</v>
      </c>
      <c r="I61" s="14" t="s">
        <v>8</v>
      </c>
      <c r="J61" s="14" t="s">
        <v>156</v>
      </c>
      <c r="K61" s="14" t="s">
        <v>440</v>
      </c>
      <c r="L61" s="14" t="s">
        <v>10</v>
      </c>
      <c r="M61" s="16">
        <v>0</v>
      </c>
      <c r="N61" s="17">
        <v>337.6</v>
      </c>
      <c r="O61" s="17">
        <v>330.71300000000002</v>
      </c>
      <c r="P61" s="17" t="s">
        <v>246</v>
      </c>
      <c r="Q61" s="17">
        <v>319.67899999999997</v>
      </c>
      <c r="R61" s="16">
        <v>2250000</v>
      </c>
      <c r="S61" s="16">
        <v>162</v>
      </c>
      <c r="T61" s="18">
        <v>10</v>
      </c>
      <c r="U61" s="16">
        <v>2249919.46</v>
      </c>
      <c r="V61" s="31">
        <v>677821603.37</v>
      </c>
      <c r="W61" s="31">
        <v>6778216033.6999998</v>
      </c>
      <c r="X61" s="16">
        <v>800</v>
      </c>
    </row>
    <row r="62" spans="1:24" x14ac:dyDescent="0.3">
      <c r="A62" s="14">
        <v>2028</v>
      </c>
      <c r="B62" s="14" t="s">
        <v>160</v>
      </c>
      <c r="C62" s="14" t="s">
        <v>361</v>
      </c>
      <c r="D62" s="14" t="s">
        <v>322</v>
      </c>
      <c r="E62" s="15">
        <v>1</v>
      </c>
      <c r="F62" s="14" t="s">
        <v>161</v>
      </c>
      <c r="G62" s="14" t="s">
        <v>162</v>
      </c>
      <c r="H62" s="14" t="s">
        <v>28</v>
      </c>
      <c r="I62" s="14" t="s">
        <v>50</v>
      </c>
      <c r="J62" s="14" t="s">
        <v>29</v>
      </c>
      <c r="K62" s="14" t="s">
        <v>440</v>
      </c>
      <c r="L62" s="14" t="s">
        <v>10</v>
      </c>
      <c r="M62" s="16">
        <v>644037790</v>
      </c>
      <c r="N62" s="17">
        <v>148</v>
      </c>
      <c r="O62" s="17">
        <v>146.786</v>
      </c>
      <c r="P62" s="17" t="s">
        <v>246</v>
      </c>
      <c r="Q62" s="17">
        <v>142.55600000000001</v>
      </c>
      <c r="R62" s="16">
        <v>2250000</v>
      </c>
      <c r="S62" s="16">
        <v>124.2</v>
      </c>
      <c r="T62" s="18">
        <v>10</v>
      </c>
      <c r="U62" s="16">
        <v>2248000</v>
      </c>
      <c r="V62" s="31">
        <v>295077681.68000001</v>
      </c>
      <c r="W62" s="31">
        <v>2950776816.8000002</v>
      </c>
      <c r="X62" s="16">
        <v>1433.92</v>
      </c>
    </row>
    <row r="63" spans="1:24" x14ac:dyDescent="0.3">
      <c r="A63" s="14">
        <v>2028</v>
      </c>
      <c r="B63" s="14" t="s">
        <v>163</v>
      </c>
      <c r="C63" s="14" t="s">
        <v>361</v>
      </c>
      <c r="D63" s="14" t="s">
        <v>323</v>
      </c>
      <c r="E63" s="15">
        <v>1</v>
      </c>
      <c r="F63" s="14" t="s">
        <v>164</v>
      </c>
      <c r="G63" s="14" t="s">
        <v>165</v>
      </c>
      <c r="H63" s="14" t="s">
        <v>28</v>
      </c>
      <c r="I63" s="14" t="s">
        <v>50</v>
      </c>
      <c r="J63" s="14" t="s">
        <v>29</v>
      </c>
      <c r="K63" s="14" t="s">
        <v>440</v>
      </c>
      <c r="L63" s="14" t="s">
        <v>10</v>
      </c>
      <c r="M63" s="16">
        <v>693865790</v>
      </c>
      <c r="N63" s="17">
        <v>155.82</v>
      </c>
      <c r="O63" s="17">
        <v>153.88499999999999</v>
      </c>
      <c r="P63" s="17" t="s">
        <v>246</v>
      </c>
      <c r="Q63" s="17">
        <v>150.82300000000001</v>
      </c>
      <c r="R63" s="16">
        <v>2900000</v>
      </c>
      <c r="S63" s="16">
        <v>124.2</v>
      </c>
      <c r="T63" s="18">
        <v>15</v>
      </c>
      <c r="U63" s="16">
        <v>2498000</v>
      </c>
      <c r="V63" s="31">
        <v>349895353.97000003</v>
      </c>
      <c r="W63" s="31">
        <v>5248430309.5500002</v>
      </c>
      <c r="X63" s="16">
        <v>1433.92</v>
      </c>
    </row>
    <row r="64" spans="1:24" x14ac:dyDescent="0.3">
      <c r="A64" s="14">
        <v>2028</v>
      </c>
      <c r="B64" s="14" t="s">
        <v>166</v>
      </c>
      <c r="C64" s="14" t="s">
        <v>362</v>
      </c>
      <c r="D64" s="14" t="s">
        <v>324</v>
      </c>
      <c r="E64" s="15">
        <v>1</v>
      </c>
      <c r="F64" s="14" t="s">
        <v>167</v>
      </c>
      <c r="G64" s="14" t="s">
        <v>168</v>
      </c>
      <c r="H64" s="14" t="s">
        <v>28</v>
      </c>
      <c r="I64" s="14" t="s">
        <v>8</v>
      </c>
      <c r="J64" s="14" t="s">
        <v>74</v>
      </c>
      <c r="K64" s="14" t="s">
        <v>440</v>
      </c>
      <c r="L64" s="14" t="s">
        <v>10</v>
      </c>
      <c r="M64" s="16">
        <v>167310000</v>
      </c>
      <c r="N64" s="17">
        <v>50.000999999999998</v>
      </c>
      <c r="O64" s="17">
        <v>48</v>
      </c>
      <c r="P64" s="17" t="s">
        <v>246</v>
      </c>
      <c r="Q64" s="17">
        <v>47.036000000000001</v>
      </c>
      <c r="R64" s="16">
        <v>2250000</v>
      </c>
      <c r="S64" s="16">
        <v>191.4</v>
      </c>
      <c r="T64" s="18">
        <v>10</v>
      </c>
      <c r="U64" s="16">
        <v>2249962.5299999998</v>
      </c>
      <c r="V64" s="31">
        <v>92921000</v>
      </c>
      <c r="W64" s="31">
        <v>929210000</v>
      </c>
      <c r="X64" s="16">
        <v>1433.82</v>
      </c>
    </row>
    <row r="65" spans="1:24" x14ac:dyDescent="0.3">
      <c r="A65" s="14">
        <v>2028</v>
      </c>
      <c r="B65" s="14" t="s">
        <v>169</v>
      </c>
      <c r="C65" s="14" t="s">
        <v>363</v>
      </c>
      <c r="D65" s="14" t="s">
        <v>325</v>
      </c>
      <c r="E65" s="15">
        <v>1</v>
      </c>
      <c r="F65" s="14" t="s">
        <v>170</v>
      </c>
      <c r="G65" s="14" t="s">
        <v>171</v>
      </c>
      <c r="H65" s="14" t="s">
        <v>54</v>
      </c>
      <c r="I65" s="14" t="s">
        <v>8</v>
      </c>
      <c r="J65" s="14" t="s">
        <v>172</v>
      </c>
      <c r="K65" s="14" t="s">
        <v>440</v>
      </c>
      <c r="L65" s="14" t="s">
        <v>10</v>
      </c>
      <c r="M65" s="16">
        <v>0</v>
      </c>
      <c r="N65" s="17">
        <v>484.15</v>
      </c>
      <c r="O65" s="17">
        <v>475</v>
      </c>
      <c r="P65" s="17" t="s">
        <v>246</v>
      </c>
      <c r="Q65" s="17">
        <v>451.49900000000002</v>
      </c>
      <c r="R65" s="16">
        <v>2250000</v>
      </c>
      <c r="S65" s="16">
        <v>498.6</v>
      </c>
      <c r="T65" s="18">
        <v>10</v>
      </c>
      <c r="U65" s="16">
        <v>2250000</v>
      </c>
      <c r="V65" s="31">
        <v>693293020.84000003</v>
      </c>
      <c r="W65" s="31">
        <v>6932930208.3999996</v>
      </c>
      <c r="X65" s="16">
        <v>1432.94</v>
      </c>
    </row>
    <row r="66" spans="1:24" x14ac:dyDescent="0.3">
      <c r="A66" s="14">
        <v>2028</v>
      </c>
      <c r="B66" s="14" t="s">
        <v>169</v>
      </c>
      <c r="C66" s="14" t="s">
        <v>363</v>
      </c>
      <c r="D66" s="14" t="s">
        <v>325</v>
      </c>
      <c r="E66" s="15">
        <v>1</v>
      </c>
      <c r="F66" s="14" t="s">
        <v>173</v>
      </c>
      <c r="G66" s="14" t="s">
        <v>174</v>
      </c>
      <c r="H66" s="14" t="s">
        <v>54</v>
      </c>
      <c r="I66" s="14" t="s">
        <v>50</v>
      </c>
      <c r="J66" s="14" t="s">
        <v>172</v>
      </c>
      <c r="K66" s="14" t="s">
        <v>440</v>
      </c>
      <c r="L66" s="14" t="s">
        <v>10</v>
      </c>
      <c r="M66" s="16">
        <v>1351720000</v>
      </c>
      <c r="N66" s="17">
        <v>369</v>
      </c>
      <c r="O66" s="17">
        <v>220</v>
      </c>
      <c r="P66" s="17" t="s">
        <v>246</v>
      </c>
      <c r="Q66" s="17">
        <v>220</v>
      </c>
      <c r="R66" s="16">
        <v>2250000</v>
      </c>
      <c r="S66" s="16">
        <v>237</v>
      </c>
      <c r="T66" s="18">
        <v>10</v>
      </c>
      <c r="U66" s="16">
        <v>2250000</v>
      </c>
      <c r="V66" s="31">
        <v>420281815.80000001</v>
      </c>
      <c r="W66" s="31">
        <v>4202818158</v>
      </c>
      <c r="X66" s="16">
        <v>1433.03</v>
      </c>
    </row>
    <row r="67" spans="1:24" x14ac:dyDescent="0.3">
      <c r="A67" s="14">
        <v>2028</v>
      </c>
      <c r="B67" s="14" t="s">
        <v>175</v>
      </c>
      <c r="C67" s="14" t="s">
        <v>364</v>
      </c>
      <c r="D67" s="14" t="s">
        <v>405</v>
      </c>
      <c r="E67" s="15">
        <v>1</v>
      </c>
      <c r="F67" s="14" t="s">
        <v>176</v>
      </c>
      <c r="G67" s="14" t="s">
        <v>177</v>
      </c>
      <c r="H67" s="14" t="s">
        <v>28</v>
      </c>
      <c r="I67" s="14" t="s">
        <v>50</v>
      </c>
      <c r="J67" s="14" t="s">
        <v>74</v>
      </c>
      <c r="K67" s="14" t="s">
        <v>440</v>
      </c>
      <c r="L67" s="14" t="s">
        <v>10</v>
      </c>
      <c r="M67" s="16">
        <v>437736770</v>
      </c>
      <c r="N67" s="17">
        <v>97.52</v>
      </c>
      <c r="O67" s="17">
        <v>94.015000000000001</v>
      </c>
      <c r="P67" s="17" t="s">
        <v>246</v>
      </c>
      <c r="Q67" s="17">
        <v>92</v>
      </c>
      <c r="R67" s="16">
        <v>2900000</v>
      </c>
      <c r="S67" s="16">
        <v>124.2</v>
      </c>
      <c r="T67" s="18">
        <v>15</v>
      </c>
      <c r="U67" s="16">
        <v>2700000.27</v>
      </c>
      <c r="V67" s="31">
        <v>232015481.33000001</v>
      </c>
      <c r="W67" s="31">
        <v>3480232219.9499998</v>
      </c>
      <c r="X67" s="16">
        <v>1433.92</v>
      </c>
    </row>
    <row r="68" spans="1:24" x14ac:dyDescent="0.3">
      <c r="A68" s="14">
        <v>2028</v>
      </c>
      <c r="B68" s="14" t="s">
        <v>178</v>
      </c>
      <c r="C68" s="14" t="s">
        <v>365</v>
      </c>
      <c r="D68" s="14" t="s">
        <v>326</v>
      </c>
      <c r="E68" s="15">
        <v>1</v>
      </c>
      <c r="F68" s="14" t="s">
        <v>179</v>
      </c>
      <c r="G68" s="14" t="s">
        <v>180</v>
      </c>
      <c r="H68" s="14" t="s">
        <v>28</v>
      </c>
      <c r="I68" s="14" t="s">
        <v>50</v>
      </c>
      <c r="J68" s="14" t="s">
        <v>74</v>
      </c>
      <c r="K68" s="14" t="s">
        <v>440</v>
      </c>
      <c r="L68" s="14" t="s">
        <v>10</v>
      </c>
      <c r="M68" s="16">
        <v>495000000</v>
      </c>
      <c r="N68" s="17">
        <v>96</v>
      </c>
      <c r="O68" s="17">
        <v>92.195999999999998</v>
      </c>
      <c r="P68" s="17" t="s">
        <v>246</v>
      </c>
      <c r="Q68" s="17">
        <v>91.313999999999993</v>
      </c>
      <c r="R68" s="16">
        <v>2900000</v>
      </c>
      <c r="S68" s="16">
        <v>124.2</v>
      </c>
      <c r="T68" s="18">
        <v>15</v>
      </c>
      <c r="U68" s="16">
        <v>2541471.3199999998</v>
      </c>
      <c r="V68" s="31">
        <v>215819974</v>
      </c>
      <c r="W68" s="31">
        <v>3237299610</v>
      </c>
      <c r="X68" s="16">
        <v>1433</v>
      </c>
    </row>
    <row r="69" spans="1:24" x14ac:dyDescent="0.3">
      <c r="A69" s="14">
        <v>2028</v>
      </c>
      <c r="B69" s="14" t="s">
        <v>437</v>
      </c>
      <c r="C69" s="14" t="s">
        <v>366</v>
      </c>
      <c r="D69" s="14" t="s">
        <v>327</v>
      </c>
      <c r="E69" s="15">
        <v>1</v>
      </c>
      <c r="F69" s="14" t="s">
        <v>181</v>
      </c>
      <c r="G69" s="14" t="s">
        <v>182</v>
      </c>
      <c r="H69" s="14" t="s">
        <v>7</v>
      </c>
      <c r="I69" s="14" t="s">
        <v>50</v>
      </c>
      <c r="J69" s="14" t="s">
        <v>41</v>
      </c>
      <c r="K69" s="14" t="s">
        <v>440</v>
      </c>
      <c r="L69" s="14" t="s">
        <v>10</v>
      </c>
      <c r="M69" s="16">
        <v>276482240</v>
      </c>
      <c r="N69" s="17">
        <v>80</v>
      </c>
      <c r="O69" s="17">
        <v>79.096000000000004</v>
      </c>
      <c r="P69" s="17" t="s">
        <v>246</v>
      </c>
      <c r="Q69" s="17">
        <v>62.905999999999999</v>
      </c>
      <c r="R69" s="16">
        <v>2250000</v>
      </c>
      <c r="S69" s="16">
        <v>288</v>
      </c>
      <c r="T69" s="18">
        <v>10</v>
      </c>
      <c r="U69" s="16">
        <v>2250000</v>
      </c>
      <c r="V69" s="31">
        <v>115560274.59999999</v>
      </c>
      <c r="W69" s="31">
        <v>1155602746</v>
      </c>
      <c r="X69" s="16">
        <v>1433.92</v>
      </c>
    </row>
    <row r="70" spans="1:24" x14ac:dyDescent="0.3">
      <c r="A70" s="14">
        <v>2028</v>
      </c>
      <c r="B70" s="14" t="s">
        <v>183</v>
      </c>
      <c r="C70" s="14" t="s">
        <v>301</v>
      </c>
      <c r="D70" s="14" t="s">
        <v>328</v>
      </c>
      <c r="E70" s="15">
        <v>1</v>
      </c>
      <c r="F70" s="14" t="s">
        <v>184</v>
      </c>
      <c r="G70" s="14" t="s">
        <v>185</v>
      </c>
      <c r="H70" s="14" t="s">
        <v>28</v>
      </c>
      <c r="I70" s="14" t="s">
        <v>8</v>
      </c>
      <c r="J70" s="14" t="s">
        <v>98</v>
      </c>
      <c r="K70" s="14" t="s">
        <v>440</v>
      </c>
      <c r="L70" s="14" t="s">
        <v>10</v>
      </c>
      <c r="M70" s="16">
        <v>0</v>
      </c>
      <c r="N70" s="17">
        <v>5.7039999999999997</v>
      </c>
      <c r="O70" s="17">
        <v>4.8</v>
      </c>
      <c r="P70" s="17" t="s">
        <v>246</v>
      </c>
      <c r="Q70" s="17">
        <v>4.8</v>
      </c>
      <c r="R70" s="16">
        <v>2250000</v>
      </c>
      <c r="S70" s="16">
        <v>132.6</v>
      </c>
      <c r="T70" s="18">
        <v>10</v>
      </c>
      <c r="U70" s="16">
        <v>2244990.7200000002</v>
      </c>
      <c r="V70" s="31">
        <v>9870900</v>
      </c>
      <c r="W70" s="31">
        <v>98709000</v>
      </c>
      <c r="X70" s="16">
        <v>1421.97</v>
      </c>
    </row>
    <row r="71" spans="1:24" x14ac:dyDescent="0.3">
      <c r="A71" s="14">
        <v>2028</v>
      </c>
      <c r="B71" s="14" t="s">
        <v>186</v>
      </c>
      <c r="C71" s="14" t="s">
        <v>302</v>
      </c>
      <c r="D71" s="14" t="s">
        <v>329</v>
      </c>
      <c r="E71" s="15">
        <v>1</v>
      </c>
      <c r="F71" s="14" t="s">
        <v>187</v>
      </c>
      <c r="G71" s="14" t="s">
        <v>188</v>
      </c>
      <c r="H71" s="14" t="s">
        <v>28</v>
      </c>
      <c r="I71" s="14" t="s">
        <v>8</v>
      </c>
      <c r="J71" s="14" t="s">
        <v>74</v>
      </c>
      <c r="K71" s="14" t="s">
        <v>440</v>
      </c>
      <c r="L71" s="14" t="s">
        <v>10</v>
      </c>
      <c r="M71" s="16">
        <v>0</v>
      </c>
      <c r="N71" s="17">
        <v>28.52</v>
      </c>
      <c r="O71" s="17">
        <v>27</v>
      </c>
      <c r="P71" s="17" t="s">
        <v>246</v>
      </c>
      <c r="Q71" s="17">
        <v>26.902999999999999</v>
      </c>
      <c r="R71" s="16">
        <v>2250000</v>
      </c>
      <c r="S71" s="16">
        <v>132.6</v>
      </c>
      <c r="T71" s="18">
        <v>10</v>
      </c>
      <c r="U71" s="16">
        <v>2244978.16</v>
      </c>
      <c r="V71" s="31">
        <v>55324000</v>
      </c>
      <c r="W71" s="31">
        <v>553240000</v>
      </c>
      <c r="X71" s="16">
        <v>1421.97</v>
      </c>
    </row>
    <row r="72" spans="1:24" ht="45" customHeight="1" x14ac:dyDescent="0.3">
      <c r="A72" s="14">
        <v>2029</v>
      </c>
      <c r="B72" s="14" t="s">
        <v>419</v>
      </c>
      <c r="C72" s="19" t="s">
        <v>351</v>
      </c>
      <c r="D72" s="19" t="s">
        <v>383</v>
      </c>
      <c r="E72" s="19" t="s">
        <v>408</v>
      </c>
      <c r="F72" s="14" t="s">
        <v>189</v>
      </c>
      <c r="G72" s="14" t="s">
        <v>190</v>
      </c>
      <c r="H72" s="14" t="s">
        <v>28</v>
      </c>
      <c r="I72" s="14" t="s">
        <v>50</v>
      </c>
      <c r="J72" s="14" t="s">
        <v>29</v>
      </c>
      <c r="K72" s="14" t="s">
        <v>440</v>
      </c>
      <c r="L72" s="14" t="s">
        <v>10</v>
      </c>
      <c r="M72" s="16">
        <v>225000000</v>
      </c>
      <c r="N72" s="17">
        <v>49.997999999999998</v>
      </c>
      <c r="O72" s="17">
        <v>49.75</v>
      </c>
      <c r="P72" s="17" t="s">
        <v>246</v>
      </c>
      <c r="Q72" s="17">
        <v>47.536000000000001</v>
      </c>
      <c r="R72" s="16">
        <v>2900000</v>
      </c>
      <c r="S72" s="16">
        <v>141</v>
      </c>
      <c r="T72" s="18">
        <v>15</v>
      </c>
      <c r="U72" s="16">
        <v>2870912.52</v>
      </c>
      <c r="V72" s="31">
        <v>126860873.81999999</v>
      </c>
      <c r="W72" s="31">
        <v>1902913107.3</v>
      </c>
      <c r="X72" s="16">
        <v>1433.9</v>
      </c>
    </row>
    <row r="73" spans="1:24" x14ac:dyDescent="0.3">
      <c r="A73" s="14">
        <v>2029</v>
      </c>
      <c r="B73" s="14" t="s">
        <v>191</v>
      </c>
      <c r="C73" s="14" t="s">
        <v>397</v>
      </c>
      <c r="D73" s="14" t="s">
        <v>330</v>
      </c>
      <c r="E73" s="15">
        <v>1</v>
      </c>
      <c r="F73" s="14" t="s">
        <v>192</v>
      </c>
      <c r="G73" s="14" t="s">
        <v>193</v>
      </c>
      <c r="H73" s="14" t="s">
        <v>136</v>
      </c>
      <c r="I73" s="14" t="s">
        <v>50</v>
      </c>
      <c r="J73" s="14" t="s">
        <v>194</v>
      </c>
      <c r="K73" s="14" t="s">
        <v>440</v>
      </c>
      <c r="L73" s="14" t="s">
        <v>10</v>
      </c>
      <c r="M73" s="16">
        <v>615280210</v>
      </c>
      <c r="N73" s="17">
        <v>130.261</v>
      </c>
      <c r="O73" s="17">
        <v>128.67099999999999</v>
      </c>
      <c r="P73" s="17" t="s">
        <v>246</v>
      </c>
      <c r="Q73" s="17">
        <v>100.85899999999999</v>
      </c>
      <c r="R73" s="16">
        <v>2900000</v>
      </c>
      <c r="S73" s="16">
        <v>191.4</v>
      </c>
      <c r="T73" s="18">
        <v>15</v>
      </c>
      <c r="U73" s="16">
        <v>2866049.99</v>
      </c>
      <c r="V73" s="31">
        <v>261421087</v>
      </c>
      <c r="W73" s="31">
        <v>3921316305</v>
      </c>
      <c r="X73" s="16">
        <v>1432.1</v>
      </c>
    </row>
    <row r="74" spans="1:24" ht="30" customHeight="1" x14ac:dyDescent="0.3">
      <c r="A74" s="14">
        <v>2029</v>
      </c>
      <c r="B74" s="14" t="s">
        <v>428</v>
      </c>
      <c r="C74" s="19" t="s">
        <v>367</v>
      </c>
      <c r="D74" s="19" t="s">
        <v>398</v>
      </c>
      <c r="E74" s="19" t="s">
        <v>410</v>
      </c>
      <c r="F74" s="14" t="s">
        <v>195</v>
      </c>
      <c r="G74" s="14" t="s">
        <v>196</v>
      </c>
      <c r="H74" s="14" t="s">
        <v>28</v>
      </c>
      <c r="I74" s="14" t="s">
        <v>50</v>
      </c>
      <c r="J74" s="14" t="s">
        <v>45</v>
      </c>
      <c r="K74" s="14" t="s">
        <v>440</v>
      </c>
      <c r="L74" s="14" t="s">
        <v>10</v>
      </c>
      <c r="M74" s="16">
        <v>4569014740</v>
      </c>
      <c r="N74" s="17">
        <v>899.52599999999995</v>
      </c>
      <c r="O74" s="17">
        <v>887.75400000000002</v>
      </c>
      <c r="P74" s="17" t="s">
        <v>246</v>
      </c>
      <c r="Q74" s="17">
        <v>860.85900000000004</v>
      </c>
      <c r="R74" s="16">
        <v>2900000</v>
      </c>
      <c r="S74" s="16">
        <v>162</v>
      </c>
      <c r="T74" s="18">
        <v>15</v>
      </c>
      <c r="U74" s="16">
        <v>2870827.2</v>
      </c>
      <c r="V74" s="31">
        <v>2340361131.9899998</v>
      </c>
      <c r="W74" s="31">
        <v>35105416979.849998</v>
      </c>
      <c r="X74" s="16">
        <v>939.46</v>
      </c>
    </row>
    <row r="75" spans="1:24" ht="30" customHeight="1" x14ac:dyDescent="0.3">
      <c r="A75" s="14">
        <v>2029</v>
      </c>
      <c r="B75" s="14" t="s">
        <v>428</v>
      </c>
      <c r="C75" s="19" t="s">
        <v>367</v>
      </c>
      <c r="D75" s="19" t="s">
        <v>398</v>
      </c>
      <c r="E75" s="19" t="s">
        <v>410</v>
      </c>
      <c r="F75" s="14" t="s">
        <v>197</v>
      </c>
      <c r="G75" s="14" t="s">
        <v>198</v>
      </c>
      <c r="H75" s="14" t="s">
        <v>28</v>
      </c>
      <c r="I75" s="14" t="s">
        <v>50</v>
      </c>
      <c r="J75" s="14" t="s">
        <v>45</v>
      </c>
      <c r="K75" s="14" t="s">
        <v>440</v>
      </c>
      <c r="L75" s="14" t="s">
        <v>10</v>
      </c>
      <c r="M75" s="16">
        <v>2145466890</v>
      </c>
      <c r="N75" s="17">
        <v>299.84199999999998</v>
      </c>
      <c r="O75" s="17">
        <v>295.91800000000001</v>
      </c>
      <c r="P75" s="17" t="s">
        <v>246</v>
      </c>
      <c r="Q75" s="17">
        <v>286.95299999999997</v>
      </c>
      <c r="R75" s="16">
        <v>2900000</v>
      </c>
      <c r="S75" s="16">
        <v>162</v>
      </c>
      <c r="T75" s="18">
        <v>15</v>
      </c>
      <c r="U75" s="16">
        <v>2865921.6</v>
      </c>
      <c r="V75" s="31">
        <v>778712700.69000006</v>
      </c>
      <c r="W75" s="31">
        <v>11680690510.35</v>
      </c>
      <c r="X75" s="16">
        <v>939.46</v>
      </c>
    </row>
    <row r="76" spans="1:24" x14ac:dyDescent="0.3">
      <c r="A76" s="14">
        <v>2029</v>
      </c>
      <c r="B76" s="14" t="s">
        <v>101</v>
      </c>
      <c r="C76" s="14" t="s">
        <v>297</v>
      </c>
      <c r="D76" s="14" t="s">
        <v>317</v>
      </c>
      <c r="E76" s="15">
        <v>1</v>
      </c>
      <c r="F76" s="14" t="s">
        <v>199</v>
      </c>
      <c r="G76" s="14" t="s">
        <v>200</v>
      </c>
      <c r="H76" s="14" t="s">
        <v>28</v>
      </c>
      <c r="I76" s="14" t="s">
        <v>50</v>
      </c>
      <c r="J76" s="14" t="s">
        <v>104</v>
      </c>
      <c r="K76" s="14" t="s">
        <v>440</v>
      </c>
      <c r="L76" s="14" t="s">
        <v>10</v>
      </c>
      <c r="M76" s="16">
        <v>271112000</v>
      </c>
      <c r="N76" s="17">
        <v>51.676000000000002</v>
      </c>
      <c r="O76" s="17">
        <v>50.545999999999999</v>
      </c>
      <c r="P76" s="17" t="s">
        <v>246</v>
      </c>
      <c r="Q76" s="17">
        <v>47.957000000000001</v>
      </c>
      <c r="R76" s="16">
        <v>2900000</v>
      </c>
      <c r="S76" s="16">
        <v>162</v>
      </c>
      <c r="T76" s="18">
        <v>15</v>
      </c>
      <c r="U76" s="16">
        <v>2861099.99</v>
      </c>
      <c r="V76" s="31">
        <v>126069599</v>
      </c>
      <c r="W76" s="31">
        <v>1891043985</v>
      </c>
      <c r="X76" s="16">
        <v>1433.92</v>
      </c>
    </row>
    <row r="77" spans="1:24" x14ac:dyDescent="0.3">
      <c r="A77" s="14">
        <v>2029</v>
      </c>
      <c r="B77" s="14" t="s">
        <v>101</v>
      </c>
      <c r="C77" s="14" t="s">
        <v>297</v>
      </c>
      <c r="D77" s="14" t="s">
        <v>317</v>
      </c>
      <c r="E77" s="15">
        <v>1</v>
      </c>
      <c r="F77" s="14" t="s">
        <v>201</v>
      </c>
      <c r="G77" s="14" t="s">
        <v>202</v>
      </c>
      <c r="H77" s="14" t="s">
        <v>28</v>
      </c>
      <c r="I77" s="14" t="s">
        <v>50</v>
      </c>
      <c r="J77" s="14" t="s">
        <v>104</v>
      </c>
      <c r="K77" s="14" t="s">
        <v>440</v>
      </c>
      <c r="L77" s="14" t="s">
        <v>10</v>
      </c>
      <c r="M77" s="16">
        <v>271112000</v>
      </c>
      <c r="N77" s="17">
        <v>51.676000000000002</v>
      </c>
      <c r="O77" s="17">
        <v>50.545999999999999</v>
      </c>
      <c r="P77" s="17" t="s">
        <v>246</v>
      </c>
      <c r="Q77" s="17">
        <v>47.957000000000001</v>
      </c>
      <c r="R77" s="16">
        <v>2900000</v>
      </c>
      <c r="S77" s="16">
        <v>162</v>
      </c>
      <c r="T77" s="18">
        <v>15</v>
      </c>
      <c r="U77" s="16">
        <v>2861099.99</v>
      </c>
      <c r="V77" s="31">
        <v>126069599</v>
      </c>
      <c r="W77" s="31">
        <v>1891043985</v>
      </c>
      <c r="X77" s="16">
        <v>1433.92</v>
      </c>
    </row>
    <row r="78" spans="1:24" x14ac:dyDescent="0.3">
      <c r="A78" s="14">
        <v>2029</v>
      </c>
      <c r="B78" s="14" t="s">
        <v>203</v>
      </c>
      <c r="C78" s="14" t="s">
        <v>368</v>
      </c>
      <c r="D78" s="14" t="s">
        <v>331</v>
      </c>
      <c r="E78" s="15">
        <v>1</v>
      </c>
      <c r="F78" s="14" t="s">
        <v>204</v>
      </c>
      <c r="G78" s="14" t="s">
        <v>205</v>
      </c>
      <c r="H78" s="14" t="s">
        <v>7</v>
      </c>
      <c r="I78" s="14" t="s">
        <v>50</v>
      </c>
      <c r="J78" s="14" t="s">
        <v>17</v>
      </c>
      <c r="K78" s="14" t="s">
        <v>440</v>
      </c>
      <c r="L78" s="14" t="s">
        <v>10</v>
      </c>
      <c r="M78" s="16">
        <v>896463450</v>
      </c>
      <c r="N78" s="17">
        <v>176.596</v>
      </c>
      <c r="O78" s="17">
        <v>174.97300000000001</v>
      </c>
      <c r="P78" s="17" t="s">
        <v>246</v>
      </c>
      <c r="Q78" s="17">
        <v>171.49100000000001</v>
      </c>
      <c r="R78" s="16">
        <v>2900000</v>
      </c>
      <c r="S78" s="16">
        <v>124.2</v>
      </c>
      <c r="T78" s="18">
        <v>15</v>
      </c>
      <c r="U78" s="16">
        <v>2700000</v>
      </c>
      <c r="V78" s="31">
        <v>432484376.66000003</v>
      </c>
      <c r="W78" s="31">
        <v>6487265649.8999996</v>
      </c>
      <c r="X78" s="16">
        <v>1433.92</v>
      </c>
    </row>
    <row r="79" spans="1:24" x14ac:dyDescent="0.3">
      <c r="A79" s="14">
        <v>2029</v>
      </c>
      <c r="B79" s="14" t="s">
        <v>206</v>
      </c>
      <c r="C79" s="14" t="s">
        <v>357</v>
      </c>
      <c r="D79" s="14" t="s">
        <v>318</v>
      </c>
      <c r="E79" s="15">
        <v>1</v>
      </c>
      <c r="F79" s="14" t="s">
        <v>207</v>
      </c>
      <c r="G79" s="14" t="s">
        <v>208</v>
      </c>
      <c r="H79" s="14" t="s">
        <v>28</v>
      </c>
      <c r="I79" s="14" t="s">
        <v>50</v>
      </c>
      <c r="J79" s="14" t="s">
        <v>29</v>
      </c>
      <c r="K79" s="14" t="s">
        <v>440</v>
      </c>
      <c r="L79" s="14" t="s">
        <v>10</v>
      </c>
      <c r="M79" s="16">
        <v>85717850</v>
      </c>
      <c r="N79" s="17">
        <v>18.72</v>
      </c>
      <c r="O79" s="17">
        <v>18.399999999999999</v>
      </c>
      <c r="P79" s="17" t="s">
        <v>246</v>
      </c>
      <c r="Q79" s="17">
        <v>17.670999999999999</v>
      </c>
      <c r="R79" s="16">
        <v>2900000</v>
      </c>
      <c r="S79" s="16">
        <v>162</v>
      </c>
      <c r="T79" s="18">
        <v>15</v>
      </c>
      <c r="U79" s="16">
        <v>2678544.02</v>
      </c>
      <c r="V79" s="31">
        <v>43900000</v>
      </c>
      <c r="W79" s="31">
        <v>658500000</v>
      </c>
      <c r="X79" s="16">
        <v>1199.06</v>
      </c>
    </row>
    <row r="80" spans="1:24" ht="75" customHeight="1" x14ac:dyDescent="0.3">
      <c r="A80" s="14">
        <v>2029</v>
      </c>
      <c r="B80" s="14" t="s">
        <v>429</v>
      </c>
      <c r="C80" s="19" t="s">
        <v>369</v>
      </c>
      <c r="D80" s="19" t="s">
        <v>399</v>
      </c>
      <c r="E80" s="19" t="s">
        <v>415</v>
      </c>
      <c r="F80" s="14" t="s">
        <v>209</v>
      </c>
      <c r="G80" s="14" t="s">
        <v>210</v>
      </c>
      <c r="H80" s="14" t="s">
        <v>7</v>
      </c>
      <c r="I80" s="14" t="s">
        <v>50</v>
      </c>
      <c r="J80" s="14" t="s">
        <v>17</v>
      </c>
      <c r="K80" s="14" t="s">
        <v>440</v>
      </c>
      <c r="L80" s="14" t="s">
        <v>10</v>
      </c>
      <c r="M80" s="16">
        <v>323831460</v>
      </c>
      <c r="N80" s="17">
        <v>112.902</v>
      </c>
      <c r="O80" s="17">
        <v>108.995</v>
      </c>
      <c r="P80" s="17" t="s">
        <v>246</v>
      </c>
      <c r="Q80" s="17">
        <v>55</v>
      </c>
      <c r="R80" s="16">
        <v>2900000</v>
      </c>
      <c r="S80" s="16">
        <v>162</v>
      </c>
      <c r="T80" s="18">
        <v>15</v>
      </c>
      <c r="U80" s="16">
        <v>2750000</v>
      </c>
      <c r="V80" s="31">
        <v>138482148.19999999</v>
      </c>
      <c r="W80" s="31">
        <v>2077232223</v>
      </c>
      <c r="X80" s="16">
        <v>1432.98</v>
      </c>
    </row>
    <row r="81" spans="1:24" ht="75" customHeight="1" x14ac:dyDescent="0.3">
      <c r="A81" s="14">
        <v>2029</v>
      </c>
      <c r="B81" s="14" t="s">
        <v>429</v>
      </c>
      <c r="C81" s="19" t="s">
        <v>369</v>
      </c>
      <c r="D81" s="19" t="s">
        <v>399</v>
      </c>
      <c r="E81" s="19" t="s">
        <v>415</v>
      </c>
      <c r="F81" s="14" t="s">
        <v>211</v>
      </c>
      <c r="G81" s="14" t="s">
        <v>212</v>
      </c>
      <c r="H81" s="14" t="s">
        <v>7</v>
      </c>
      <c r="I81" s="14" t="s">
        <v>50</v>
      </c>
      <c r="J81" s="14" t="s">
        <v>17</v>
      </c>
      <c r="K81" s="14" t="s">
        <v>440</v>
      </c>
      <c r="L81" s="14" t="s">
        <v>10</v>
      </c>
      <c r="M81" s="16">
        <v>357544810</v>
      </c>
      <c r="N81" s="17">
        <v>124.65600000000001</v>
      </c>
      <c r="O81" s="17">
        <v>120.342</v>
      </c>
      <c r="P81" s="17" t="s">
        <v>246</v>
      </c>
      <c r="Q81" s="17">
        <v>40</v>
      </c>
      <c r="R81" s="16">
        <v>2900000</v>
      </c>
      <c r="S81" s="16">
        <v>162</v>
      </c>
      <c r="T81" s="18">
        <v>15</v>
      </c>
      <c r="U81" s="16">
        <v>2740000</v>
      </c>
      <c r="V81" s="31">
        <v>100314289.59999999</v>
      </c>
      <c r="W81" s="31">
        <v>1504714344</v>
      </c>
      <c r="X81" s="16">
        <v>1432.98</v>
      </c>
    </row>
    <row r="82" spans="1:24" ht="60" customHeight="1" x14ac:dyDescent="0.3">
      <c r="A82" s="14">
        <v>2029</v>
      </c>
      <c r="B82" s="14" t="s">
        <v>426</v>
      </c>
      <c r="C82" s="19" t="s">
        <v>298</v>
      </c>
      <c r="D82" s="19" t="s">
        <v>394</v>
      </c>
      <c r="E82" s="19" t="s">
        <v>413</v>
      </c>
      <c r="F82" s="14" t="s">
        <v>213</v>
      </c>
      <c r="G82" s="14" t="s">
        <v>214</v>
      </c>
      <c r="H82" s="14" t="s">
        <v>28</v>
      </c>
      <c r="I82" s="14" t="s">
        <v>50</v>
      </c>
      <c r="J82" s="14" t="s">
        <v>7</v>
      </c>
      <c r="K82" s="14" t="s">
        <v>440</v>
      </c>
      <c r="L82" s="14" t="s">
        <v>10</v>
      </c>
      <c r="M82" s="16">
        <v>1000400000</v>
      </c>
      <c r="N82" s="17">
        <v>265.39</v>
      </c>
      <c r="O82" s="17">
        <v>263.95400000000001</v>
      </c>
      <c r="P82" s="17" t="s">
        <v>246</v>
      </c>
      <c r="Q82" s="17">
        <v>250</v>
      </c>
      <c r="R82" s="16">
        <v>2900000</v>
      </c>
      <c r="S82" s="16">
        <v>183</v>
      </c>
      <c r="T82" s="18">
        <v>15</v>
      </c>
      <c r="U82" s="16">
        <v>2760000</v>
      </c>
      <c r="V82" s="31">
        <v>624443910</v>
      </c>
      <c r="W82" s="31">
        <v>9366658650</v>
      </c>
      <c r="X82" s="16">
        <v>1432.92</v>
      </c>
    </row>
    <row r="83" spans="1:24" ht="90" customHeight="1" x14ac:dyDescent="0.3">
      <c r="A83" s="14">
        <v>2029</v>
      </c>
      <c r="B83" s="14" t="s">
        <v>430</v>
      </c>
      <c r="C83" s="19" t="s">
        <v>508</v>
      </c>
      <c r="D83" s="19" t="s">
        <v>400</v>
      </c>
      <c r="E83" s="19" t="s">
        <v>416</v>
      </c>
      <c r="F83" s="14" t="s">
        <v>215</v>
      </c>
      <c r="G83" s="14" t="s">
        <v>216</v>
      </c>
      <c r="H83" s="14" t="s">
        <v>136</v>
      </c>
      <c r="I83" s="14" t="s">
        <v>50</v>
      </c>
      <c r="J83" s="14" t="s">
        <v>156</v>
      </c>
      <c r="K83" s="14" t="s">
        <v>440</v>
      </c>
      <c r="L83" s="14" t="s">
        <v>10</v>
      </c>
      <c r="M83" s="16">
        <v>1120800000</v>
      </c>
      <c r="N83" s="17">
        <v>297.303</v>
      </c>
      <c r="O83" s="17">
        <v>292.84300000000002</v>
      </c>
      <c r="P83" s="17" t="s">
        <v>246</v>
      </c>
      <c r="Q83" s="17">
        <v>280</v>
      </c>
      <c r="R83" s="16">
        <v>2900000</v>
      </c>
      <c r="S83" s="16">
        <v>183</v>
      </c>
      <c r="T83" s="18">
        <v>15</v>
      </c>
      <c r="U83" s="16">
        <v>2890000</v>
      </c>
      <c r="V83" s="31">
        <v>735777179.20000005</v>
      </c>
      <c r="W83" s="31">
        <v>11036657688</v>
      </c>
      <c r="X83" s="16">
        <v>1432.92</v>
      </c>
    </row>
    <row r="84" spans="1:24" x14ac:dyDescent="0.3">
      <c r="A84" s="14">
        <v>2029</v>
      </c>
      <c r="B84" s="14" t="s">
        <v>217</v>
      </c>
      <c r="C84" s="14" t="s">
        <v>370</v>
      </c>
      <c r="D84" s="14" t="s">
        <v>332</v>
      </c>
      <c r="E84" s="15">
        <v>1</v>
      </c>
      <c r="F84" s="14" t="s">
        <v>218</v>
      </c>
      <c r="G84" s="14" t="s">
        <v>219</v>
      </c>
      <c r="H84" s="14" t="s">
        <v>28</v>
      </c>
      <c r="I84" s="14" t="s">
        <v>50</v>
      </c>
      <c r="J84" s="14" t="s">
        <v>74</v>
      </c>
      <c r="K84" s="14" t="s">
        <v>440</v>
      </c>
      <c r="L84" s="14" t="s">
        <v>10</v>
      </c>
      <c r="M84" s="16">
        <v>103115000</v>
      </c>
      <c r="N84" s="17">
        <v>20.92</v>
      </c>
      <c r="O84" s="17">
        <v>20.294</v>
      </c>
      <c r="P84" s="17" t="s">
        <v>246</v>
      </c>
      <c r="Q84" s="17">
        <v>18.193000000000001</v>
      </c>
      <c r="R84" s="16">
        <v>2900000</v>
      </c>
      <c r="S84" s="16">
        <v>192</v>
      </c>
      <c r="T84" s="18">
        <v>15</v>
      </c>
      <c r="U84" s="16">
        <v>2600000</v>
      </c>
      <c r="V84" s="31">
        <v>42303621.100000001</v>
      </c>
      <c r="W84" s="31">
        <v>634554316.5</v>
      </c>
      <c r="X84" s="16">
        <v>1430.89</v>
      </c>
    </row>
    <row r="85" spans="1:24" x14ac:dyDescent="0.3">
      <c r="A85" s="14">
        <v>2029</v>
      </c>
      <c r="B85" s="14" t="s">
        <v>145</v>
      </c>
      <c r="C85" s="14" t="s">
        <v>359</v>
      </c>
      <c r="D85" s="14" t="s">
        <v>320</v>
      </c>
      <c r="E85" s="15">
        <v>1</v>
      </c>
      <c r="F85" s="14" t="s">
        <v>220</v>
      </c>
      <c r="G85" s="14" t="s">
        <v>221</v>
      </c>
      <c r="H85" s="14" t="s">
        <v>28</v>
      </c>
      <c r="I85" s="14" t="s">
        <v>50</v>
      </c>
      <c r="J85" s="14" t="s">
        <v>104</v>
      </c>
      <c r="K85" s="14" t="s">
        <v>440</v>
      </c>
      <c r="L85" s="14" t="s">
        <v>10</v>
      </c>
      <c r="M85" s="16">
        <v>42553510</v>
      </c>
      <c r="N85" s="17">
        <v>10</v>
      </c>
      <c r="O85" s="17">
        <v>9.8510000000000009</v>
      </c>
      <c r="P85" s="17" t="s">
        <v>246</v>
      </c>
      <c r="Q85" s="17">
        <v>9.3089999999999993</v>
      </c>
      <c r="R85" s="16">
        <v>2900000</v>
      </c>
      <c r="S85" s="16">
        <v>162</v>
      </c>
      <c r="T85" s="18">
        <v>15</v>
      </c>
      <c r="U85" s="16">
        <v>2860999.47</v>
      </c>
      <c r="V85" s="31">
        <v>24470700</v>
      </c>
      <c r="W85" s="31">
        <v>367060500</v>
      </c>
      <c r="X85" s="16">
        <v>1433.86</v>
      </c>
    </row>
    <row r="86" spans="1:24" x14ac:dyDescent="0.3">
      <c r="A86" s="14">
        <v>2029</v>
      </c>
      <c r="B86" s="14" t="s">
        <v>145</v>
      </c>
      <c r="C86" s="14" t="s">
        <v>359</v>
      </c>
      <c r="D86" s="14" t="s">
        <v>320</v>
      </c>
      <c r="E86" s="15">
        <v>1</v>
      </c>
      <c r="F86" s="14" t="s">
        <v>222</v>
      </c>
      <c r="G86" s="14" t="s">
        <v>223</v>
      </c>
      <c r="H86" s="14" t="s">
        <v>28</v>
      </c>
      <c r="I86" s="14" t="s">
        <v>50</v>
      </c>
      <c r="J86" s="14" t="s">
        <v>104</v>
      </c>
      <c r="K86" s="14" t="s">
        <v>440</v>
      </c>
      <c r="L86" s="14" t="s">
        <v>10</v>
      </c>
      <c r="M86" s="16">
        <v>42553510</v>
      </c>
      <c r="N86" s="17">
        <v>10</v>
      </c>
      <c r="O86" s="17">
        <v>9.8510000000000009</v>
      </c>
      <c r="P86" s="17" t="s">
        <v>246</v>
      </c>
      <c r="Q86" s="17">
        <v>9.3089999999999993</v>
      </c>
      <c r="R86" s="16">
        <v>2900000</v>
      </c>
      <c r="S86" s="16">
        <v>162</v>
      </c>
      <c r="T86" s="18">
        <v>15</v>
      </c>
      <c r="U86" s="16">
        <v>2860999.47</v>
      </c>
      <c r="V86" s="31">
        <v>24470700</v>
      </c>
      <c r="W86" s="31">
        <v>367060500</v>
      </c>
      <c r="X86" s="16">
        <v>1433.86</v>
      </c>
    </row>
    <row r="87" spans="1:24" x14ac:dyDescent="0.3">
      <c r="A87" s="14">
        <v>2029</v>
      </c>
      <c r="B87" s="14" t="s">
        <v>145</v>
      </c>
      <c r="C87" s="14" t="s">
        <v>359</v>
      </c>
      <c r="D87" s="14" t="s">
        <v>320</v>
      </c>
      <c r="E87" s="15">
        <v>1</v>
      </c>
      <c r="F87" s="14" t="s">
        <v>224</v>
      </c>
      <c r="G87" s="14" t="s">
        <v>225</v>
      </c>
      <c r="H87" s="14" t="s">
        <v>28</v>
      </c>
      <c r="I87" s="14" t="s">
        <v>50</v>
      </c>
      <c r="J87" s="14" t="s">
        <v>104</v>
      </c>
      <c r="K87" s="14" t="s">
        <v>440</v>
      </c>
      <c r="L87" s="14" t="s">
        <v>10</v>
      </c>
      <c r="M87" s="16">
        <v>42553510</v>
      </c>
      <c r="N87" s="17">
        <v>10</v>
      </c>
      <c r="O87" s="17">
        <v>9.8510000000000009</v>
      </c>
      <c r="P87" s="17" t="s">
        <v>246</v>
      </c>
      <c r="Q87" s="17">
        <v>9.3089999999999993</v>
      </c>
      <c r="R87" s="16">
        <v>2900000</v>
      </c>
      <c r="S87" s="16">
        <v>162</v>
      </c>
      <c r="T87" s="18">
        <v>15</v>
      </c>
      <c r="U87" s="16">
        <v>2860999.47</v>
      </c>
      <c r="V87" s="31">
        <v>24470700</v>
      </c>
      <c r="W87" s="31">
        <v>367060500</v>
      </c>
      <c r="X87" s="16">
        <v>1433.86</v>
      </c>
    </row>
    <row r="88" spans="1:24" x14ac:dyDescent="0.3">
      <c r="A88" s="14">
        <v>2029</v>
      </c>
      <c r="B88" s="14" t="s">
        <v>145</v>
      </c>
      <c r="C88" s="14" t="s">
        <v>359</v>
      </c>
      <c r="D88" s="14" t="s">
        <v>320</v>
      </c>
      <c r="E88" s="15">
        <v>1</v>
      </c>
      <c r="F88" s="14" t="s">
        <v>226</v>
      </c>
      <c r="G88" s="14" t="s">
        <v>227</v>
      </c>
      <c r="H88" s="14" t="s">
        <v>28</v>
      </c>
      <c r="I88" s="14" t="s">
        <v>50</v>
      </c>
      <c r="J88" s="14" t="s">
        <v>104</v>
      </c>
      <c r="K88" s="14" t="s">
        <v>440</v>
      </c>
      <c r="L88" s="14" t="s">
        <v>10</v>
      </c>
      <c r="M88" s="16">
        <v>42553510</v>
      </c>
      <c r="N88" s="17">
        <v>10</v>
      </c>
      <c r="O88" s="17">
        <v>9.8510000000000009</v>
      </c>
      <c r="P88" s="17" t="s">
        <v>246</v>
      </c>
      <c r="Q88" s="17">
        <v>9.3089999999999993</v>
      </c>
      <c r="R88" s="16">
        <v>2900000</v>
      </c>
      <c r="S88" s="16">
        <v>162</v>
      </c>
      <c r="T88" s="18">
        <v>15</v>
      </c>
      <c r="U88" s="16">
        <v>2860999.47</v>
      </c>
      <c r="V88" s="31">
        <v>24470700</v>
      </c>
      <c r="W88" s="31">
        <v>367060500</v>
      </c>
      <c r="X88" s="16">
        <v>1433.86</v>
      </c>
    </row>
    <row r="89" spans="1:24" x14ac:dyDescent="0.3">
      <c r="A89" s="14">
        <v>2029</v>
      </c>
      <c r="B89" s="14" t="s">
        <v>145</v>
      </c>
      <c r="C89" s="14" t="s">
        <v>359</v>
      </c>
      <c r="D89" s="14" t="s">
        <v>320</v>
      </c>
      <c r="E89" s="15">
        <v>1</v>
      </c>
      <c r="F89" s="14" t="s">
        <v>228</v>
      </c>
      <c r="G89" s="14" t="s">
        <v>229</v>
      </c>
      <c r="H89" s="14" t="s">
        <v>28</v>
      </c>
      <c r="I89" s="14" t="s">
        <v>50</v>
      </c>
      <c r="J89" s="14" t="s">
        <v>104</v>
      </c>
      <c r="K89" s="14" t="s">
        <v>440</v>
      </c>
      <c r="L89" s="14" t="s">
        <v>10</v>
      </c>
      <c r="M89" s="16">
        <v>42553510</v>
      </c>
      <c r="N89" s="17">
        <v>10</v>
      </c>
      <c r="O89" s="17">
        <v>9.8510000000000009</v>
      </c>
      <c r="P89" s="17" t="s">
        <v>246</v>
      </c>
      <c r="Q89" s="17">
        <v>9.3089999999999993</v>
      </c>
      <c r="R89" s="16">
        <v>2900000</v>
      </c>
      <c r="S89" s="16">
        <v>162</v>
      </c>
      <c r="T89" s="18">
        <v>15</v>
      </c>
      <c r="U89" s="16">
        <v>2860999.47</v>
      </c>
      <c r="V89" s="31">
        <v>24470700</v>
      </c>
      <c r="W89" s="31">
        <v>367060500</v>
      </c>
      <c r="X89" s="16">
        <v>1433.86</v>
      </c>
    </row>
    <row r="90" spans="1:24" x14ac:dyDescent="0.3">
      <c r="A90" s="14">
        <v>2029</v>
      </c>
      <c r="B90" s="14" t="s">
        <v>230</v>
      </c>
      <c r="C90" s="14" t="s">
        <v>371</v>
      </c>
      <c r="D90" s="14" t="s">
        <v>333</v>
      </c>
      <c r="E90" s="15">
        <v>1</v>
      </c>
      <c r="F90" s="14" t="s">
        <v>231</v>
      </c>
      <c r="G90" s="14" t="s">
        <v>232</v>
      </c>
      <c r="H90" s="14" t="s">
        <v>136</v>
      </c>
      <c r="I90" s="14" t="s">
        <v>8</v>
      </c>
      <c r="J90" s="14" t="s">
        <v>156</v>
      </c>
      <c r="K90" s="14" t="s">
        <v>440</v>
      </c>
      <c r="L90" s="14" t="s">
        <v>10</v>
      </c>
      <c r="M90" s="16">
        <v>0</v>
      </c>
      <c r="N90" s="17">
        <v>270.46699999999998</v>
      </c>
      <c r="O90" s="17">
        <v>264.63400000000001</v>
      </c>
      <c r="P90" s="17" t="s">
        <v>246</v>
      </c>
      <c r="Q90" s="17">
        <v>167.23</v>
      </c>
      <c r="R90" s="16">
        <v>2250000</v>
      </c>
      <c r="S90" s="16">
        <v>162</v>
      </c>
      <c r="T90" s="18">
        <v>10</v>
      </c>
      <c r="U90" s="16">
        <v>2249919.46</v>
      </c>
      <c r="V90" s="31">
        <v>354581022.63</v>
      </c>
      <c r="W90" s="31">
        <v>3545810226.3000002</v>
      </c>
      <c r="X90" s="16">
        <v>800</v>
      </c>
    </row>
    <row r="91" spans="1:24" x14ac:dyDescent="0.3">
      <c r="A91" s="14">
        <v>2029</v>
      </c>
      <c r="B91" s="14" t="s">
        <v>233</v>
      </c>
      <c r="C91" s="14" t="s">
        <v>372</v>
      </c>
      <c r="D91" s="14" t="s">
        <v>334</v>
      </c>
      <c r="E91" s="15">
        <v>1</v>
      </c>
      <c r="F91" s="14" t="s">
        <v>234</v>
      </c>
      <c r="G91" s="14" t="s">
        <v>235</v>
      </c>
      <c r="H91" s="14" t="s">
        <v>28</v>
      </c>
      <c r="I91" s="14" t="s">
        <v>50</v>
      </c>
      <c r="J91" s="14" t="s">
        <v>74</v>
      </c>
      <c r="K91" s="14" t="s">
        <v>440</v>
      </c>
      <c r="L91" s="14" t="s">
        <v>10</v>
      </c>
      <c r="M91" s="16">
        <v>723944150</v>
      </c>
      <c r="N91" s="17">
        <v>122.988</v>
      </c>
      <c r="O91" s="17">
        <v>121.69799999999999</v>
      </c>
      <c r="P91" s="17" t="s">
        <v>246</v>
      </c>
      <c r="Q91" s="17">
        <v>119.27800000000001</v>
      </c>
      <c r="R91" s="16">
        <v>2900000</v>
      </c>
      <c r="S91" s="16">
        <v>124.2</v>
      </c>
      <c r="T91" s="18">
        <v>15</v>
      </c>
      <c r="U91" s="16">
        <v>2487151.56</v>
      </c>
      <c r="V91" s="31">
        <v>278386917</v>
      </c>
      <c r="W91" s="31">
        <v>4175803755</v>
      </c>
      <c r="X91" s="16">
        <v>1233.6400000000001</v>
      </c>
    </row>
    <row r="92" spans="1:24" x14ac:dyDescent="0.3">
      <c r="A92" s="14">
        <v>2029</v>
      </c>
      <c r="B92" s="14" t="s">
        <v>236</v>
      </c>
      <c r="C92" s="14" t="s">
        <v>303</v>
      </c>
      <c r="D92" s="14" t="s">
        <v>335</v>
      </c>
      <c r="E92" s="15">
        <v>1</v>
      </c>
      <c r="F92" s="14" t="s">
        <v>237</v>
      </c>
      <c r="G92" s="14" t="s">
        <v>238</v>
      </c>
      <c r="H92" s="14" t="s">
        <v>54</v>
      </c>
      <c r="I92" s="14" t="s">
        <v>50</v>
      </c>
      <c r="J92" s="14" t="s">
        <v>55</v>
      </c>
      <c r="K92" s="14" t="s">
        <v>440</v>
      </c>
      <c r="L92" s="14" t="s">
        <v>10</v>
      </c>
      <c r="M92" s="16">
        <v>301630000</v>
      </c>
      <c r="N92" s="17">
        <v>93.016999999999996</v>
      </c>
      <c r="O92" s="17">
        <v>90.953000000000003</v>
      </c>
      <c r="P92" s="17" t="s">
        <v>246</v>
      </c>
      <c r="Q92" s="17">
        <v>88.245000000000005</v>
      </c>
      <c r="R92" s="16">
        <v>2900000</v>
      </c>
      <c r="S92" s="16">
        <v>162</v>
      </c>
      <c r="T92" s="18">
        <v>15</v>
      </c>
      <c r="U92" s="16">
        <v>2735000</v>
      </c>
      <c r="V92" s="31">
        <v>220877931.97</v>
      </c>
      <c r="W92" s="31">
        <v>3313168979.5500002</v>
      </c>
      <c r="X92" s="16">
        <v>1432.05</v>
      </c>
    </row>
    <row r="93" spans="1:24" x14ac:dyDescent="0.3">
      <c r="A93" s="14">
        <v>2029</v>
      </c>
      <c r="B93" s="14" t="s">
        <v>239</v>
      </c>
      <c r="C93" s="14" t="s">
        <v>401</v>
      </c>
      <c r="D93" s="14" t="s">
        <v>336</v>
      </c>
      <c r="E93" s="15">
        <v>1</v>
      </c>
      <c r="F93" s="14" t="s">
        <v>240</v>
      </c>
      <c r="G93" s="14" t="s">
        <v>241</v>
      </c>
      <c r="H93" s="14" t="s">
        <v>7</v>
      </c>
      <c r="I93" s="14" t="s">
        <v>50</v>
      </c>
      <c r="J93" s="14" t="s">
        <v>41</v>
      </c>
      <c r="K93" s="14" t="s">
        <v>440</v>
      </c>
      <c r="L93" s="14" t="s">
        <v>10</v>
      </c>
      <c r="M93" s="16">
        <v>901555000</v>
      </c>
      <c r="N93" s="17">
        <v>250</v>
      </c>
      <c r="O93" s="17">
        <v>246.93299999999999</v>
      </c>
      <c r="P93" s="17" t="s">
        <v>246</v>
      </c>
      <c r="Q93" s="17">
        <v>157.267</v>
      </c>
      <c r="R93" s="16">
        <v>2250000</v>
      </c>
      <c r="S93" s="16">
        <v>204</v>
      </c>
      <c r="T93" s="18">
        <v>10</v>
      </c>
      <c r="U93" s="16">
        <v>2250000</v>
      </c>
      <c r="V93" s="31">
        <v>307847699.13</v>
      </c>
      <c r="W93" s="31">
        <v>3078476991.3000002</v>
      </c>
      <c r="X93" s="16">
        <v>1433.9</v>
      </c>
    </row>
    <row r="94" spans="1:24" x14ac:dyDescent="0.3">
      <c r="A94" s="14" t="s">
        <v>260</v>
      </c>
      <c r="B94" s="14" t="s">
        <v>242</v>
      </c>
      <c r="C94" s="14" t="s">
        <v>304</v>
      </c>
      <c r="D94" s="14" t="s">
        <v>337</v>
      </c>
      <c r="E94" s="15">
        <v>1</v>
      </c>
      <c r="F94" s="14" t="s">
        <v>243</v>
      </c>
      <c r="G94" s="14" t="s">
        <v>244</v>
      </c>
      <c r="H94" s="14" t="s">
        <v>7</v>
      </c>
      <c r="I94" s="14" t="s">
        <v>8</v>
      </c>
      <c r="J94" s="14" t="s">
        <v>23</v>
      </c>
      <c r="K94" s="14" t="s">
        <v>441</v>
      </c>
      <c r="L94" s="14" t="s">
        <v>245</v>
      </c>
      <c r="M94" s="16">
        <v>1214484010</v>
      </c>
      <c r="N94" s="17">
        <v>656.5</v>
      </c>
      <c r="O94" s="17">
        <v>230.3</v>
      </c>
      <c r="P94" s="17">
        <v>26.3</v>
      </c>
      <c r="Q94" s="17">
        <v>195.78</v>
      </c>
      <c r="R94" s="16">
        <v>1400000</v>
      </c>
      <c r="S94" s="20" t="s">
        <v>246</v>
      </c>
      <c r="T94" s="18">
        <v>15</v>
      </c>
      <c r="U94" s="16">
        <v>1381050</v>
      </c>
      <c r="V94" s="31">
        <v>270381969</v>
      </c>
      <c r="W94" s="31">
        <v>4055729535</v>
      </c>
      <c r="X94" s="16">
        <v>0</v>
      </c>
    </row>
    <row r="95" spans="1:24" x14ac:dyDescent="0.3">
      <c r="A95" s="14" t="s">
        <v>260</v>
      </c>
      <c r="B95" s="14" t="s">
        <v>247</v>
      </c>
      <c r="C95" s="14" t="s">
        <v>373</v>
      </c>
      <c r="D95" s="14" t="s">
        <v>338</v>
      </c>
      <c r="E95" s="15">
        <v>1</v>
      </c>
      <c r="F95" s="14" t="s">
        <v>248</v>
      </c>
      <c r="G95" s="14" t="s">
        <v>249</v>
      </c>
      <c r="H95" s="14" t="s">
        <v>54</v>
      </c>
      <c r="I95" s="14" t="s">
        <v>8</v>
      </c>
      <c r="J95" s="14" t="s">
        <v>172</v>
      </c>
      <c r="K95" s="14" t="s">
        <v>441</v>
      </c>
      <c r="L95" s="14" t="s">
        <v>250</v>
      </c>
      <c r="M95" s="16">
        <v>4952418830</v>
      </c>
      <c r="N95" s="17">
        <v>2526.0300000000002</v>
      </c>
      <c r="O95" s="17">
        <v>1262</v>
      </c>
      <c r="P95" s="17">
        <v>56.3</v>
      </c>
      <c r="Q95" s="17">
        <v>1172.3440000000001</v>
      </c>
      <c r="R95" s="16">
        <v>1400000</v>
      </c>
      <c r="S95" s="20" t="s">
        <v>246</v>
      </c>
      <c r="T95" s="18">
        <v>15</v>
      </c>
      <c r="U95" s="16">
        <v>1395000</v>
      </c>
      <c r="V95" s="31">
        <v>1635419880</v>
      </c>
      <c r="W95" s="31">
        <v>24531298200</v>
      </c>
      <c r="X95" s="16">
        <v>0</v>
      </c>
    </row>
    <row r="96" spans="1:24" x14ac:dyDescent="0.3">
      <c r="A96" s="14" t="s">
        <v>260</v>
      </c>
      <c r="B96" s="14" t="s">
        <v>251</v>
      </c>
      <c r="C96" s="14" t="s">
        <v>374</v>
      </c>
      <c r="D96" s="14" t="s">
        <v>339</v>
      </c>
      <c r="E96" s="15">
        <v>1</v>
      </c>
      <c r="F96" s="14" t="s">
        <v>252</v>
      </c>
      <c r="G96" s="14" t="s">
        <v>253</v>
      </c>
      <c r="H96" s="14" t="s">
        <v>54</v>
      </c>
      <c r="I96" s="14" t="s">
        <v>8</v>
      </c>
      <c r="J96" s="14" t="s">
        <v>172</v>
      </c>
      <c r="K96" s="14" t="s">
        <v>441</v>
      </c>
      <c r="L96" s="14" t="s">
        <v>254</v>
      </c>
      <c r="M96" s="16">
        <v>2316696940</v>
      </c>
      <c r="N96" s="17">
        <v>2536</v>
      </c>
      <c r="O96" s="17">
        <v>858.97</v>
      </c>
      <c r="P96" s="17">
        <v>20.6</v>
      </c>
      <c r="Q96" s="17">
        <v>690.47</v>
      </c>
      <c r="R96" s="16">
        <v>1400000</v>
      </c>
      <c r="S96" s="20" t="s">
        <v>246</v>
      </c>
      <c r="T96" s="18">
        <v>15</v>
      </c>
      <c r="U96" s="16">
        <v>1395000</v>
      </c>
      <c r="V96" s="31">
        <v>963205650</v>
      </c>
      <c r="W96" s="31">
        <v>14448084750</v>
      </c>
      <c r="X96" s="16">
        <v>0</v>
      </c>
    </row>
    <row r="97" spans="1:24" x14ac:dyDescent="0.3">
      <c r="A97" s="14" t="s">
        <v>260</v>
      </c>
      <c r="B97" s="14" t="s">
        <v>255</v>
      </c>
      <c r="C97" s="14" t="s">
        <v>375</v>
      </c>
      <c r="D97" s="14" t="s">
        <v>340</v>
      </c>
      <c r="E97" s="15">
        <v>1</v>
      </c>
      <c r="F97" s="14" t="s">
        <v>256</v>
      </c>
      <c r="G97" s="14" t="s">
        <v>257</v>
      </c>
      <c r="H97" s="14" t="s">
        <v>7</v>
      </c>
      <c r="I97" s="14" t="s">
        <v>8</v>
      </c>
      <c r="J97" s="14" t="s">
        <v>258</v>
      </c>
      <c r="K97" s="14" t="s">
        <v>441</v>
      </c>
      <c r="L97" s="14" t="s">
        <v>259</v>
      </c>
      <c r="M97" s="16">
        <v>1418409220</v>
      </c>
      <c r="N97" s="17">
        <v>2020.5609999999999</v>
      </c>
      <c r="O97" s="17">
        <v>322.13499999999999</v>
      </c>
      <c r="P97" s="17">
        <v>6</v>
      </c>
      <c r="Q97" s="17">
        <v>253.38499999999999</v>
      </c>
      <c r="R97" s="16">
        <v>1400000</v>
      </c>
      <c r="S97" s="20" t="s">
        <v>246</v>
      </c>
      <c r="T97" s="18">
        <v>15</v>
      </c>
      <c r="U97" s="16">
        <v>1381050</v>
      </c>
      <c r="V97" s="31">
        <v>349937354</v>
      </c>
      <c r="W97" s="31">
        <v>5249060310</v>
      </c>
      <c r="X97" s="16">
        <v>0</v>
      </c>
    </row>
    <row r="98" spans="1:24" ht="30" customHeight="1" x14ac:dyDescent="0.3">
      <c r="A98" s="14">
        <v>2031</v>
      </c>
      <c r="B98" s="14" t="s">
        <v>428</v>
      </c>
      <c r="C98" s="19" t="s">
        <v>367</v>
      </c>
      <c r="D98" s="19" t="s">
        <v>398</v>
      </c>
      <c r="E98" s="19" t="s">
        <v>410</v>
      </c>
      <c r="F98" s="14" t="s">
        <v>261</v>
      </c>
      <c r="G98" s="14" t="s">
        <v>262</v>
      </c>
      <c r="H98" s="14" t="s">
        <v>28</v>
      </c>
      <c r="I98" s="14" t="s">
        <v>50</v>
      </c>
      <c r="J98" s="14" t="s">
        <v>45</v>
      </c>
      <c r="K98" s="14" t="s">
        <v>440</v>
      </c>
      <c r="L98" s="14" t="s">
        <v>10</v>
      </c>
      <c r="M98" s="16">
        <v>5854138170</v>
      </c>
      <c r="N98" s="17">
        <v>1199.3679999999999</v>
      </c>
      <c r="O98" s="17">
        <v>1183.672</v>
      </c>
      <c r="P98" s="17" t="s">
        <v>246</v>
      </c>
      <c r="Q98" s="17">
        <v>441.404</v>
      </c>
      <c r="R98" s="16">
        <v>2900000</v>
      </c>
      <c r="S98" s="16">
        <v>162</v>
      </c>
      <c r="T98" s="18">
        <v>15</v>
      </c>
      <c r="U98" s="16">
        <v>2409001.2400000002</v>
      </c>
      <c r="V98" s="31">
        <v>996164396.27999997</v>
      </c>
      <c r="W98" s="31">
        <v>14942465944.200001</v>
      </c>
      <c r="X98" s="16">
        <v>939.46</v>
      </c>
    </row>
    <row r="99" spans="1:24" ht="30" customHeight="1" x14ac:dyDescent="0.3">
      <c r="A99" s="14">
        <v>2031</v>
      </c>
      <c r="B99" s="14" t="s">
        <v>431</v>
      </c>
      <c r="C99" s="19" t="s">
        <v>376</v>
      </c>
      <c r="D99" s="19" t="s">
        <v>402</v>
      </c>
      <c r="E99" s="19" t="s">
        <v>410</v>
      </c>
      <c r="F99" s="14" t="s">
        <v>263</v>
      </c>
      <c r="G99" s="14" t="s">
        <v>264</v>
      </c>
      <c r="H99" s="14" t="s">
        <v>7</v>
      </c>
      <c r="I99" s="14" t="s">
        <v>50</v>
      </c>
      <c r="J99" s="14" t="s">
        <v>17</v>
      </c>
      <c r="K99" s="14" t="s">
        <v>440</v>
      </c>
      <c r="L99" s="14" t="s">
        <v>10</v>
      </c>
      <c r="M99" s="16">
        <v>835670950</v>
      </c>
      <c r="N99" s="17">
        <v>291.35199999999998</v>
      </c>
      <c r="O99" s="17">
        <v>281.27</v>
      </c>
      <c r="P99" s="17" t="s">
        <v>246</v>
      </c>
      <c r="Q99" s="17">
        <v>219.291</v>
      </c>
      <c r="R99" s="16">
        <v>2900000</v>
      </c>
      <c r="S99" s="16">
        <v>162</v>
      </c>
      <c r="T99" s="18">
        <v>15</v>
      </c>
      <c r="U99" s="16">
        <v>2409089.4900000002</v>
      </c>
      <c r="V99" s="31">
        <v>477384825.69999999</v>
      </c>
      <c r="W99" s="31">
        <v>7160772385.5</v>
      </c>
      <c r="X99" s="16">
        <v>1432.98</v>
      </c>
    </row>
    <row r="100" spans="1:24" ht="30" customHeight="1" x14ac:dyDescent="0.3">
      <c r="A100" s="14">
        <v>2031</v>
      </c>
      <c r="B100" s="14" t="s">
        <v>432</v>
      </c>
      <c r="C100" s="19" t="s">
        <v>403</v>
      </c>
      <c r="D100" s="19" t="s">
        <v>404</v>
      </c>
      <c r="E100" s="19" t="s">
        <v>410</v>
      </c>
      <c r="F100" s="14" t="s">
        <v>265</v>
      </c>
      <c r="G100" s="14" t="s">
        <v>266</v>
      </c>
      <c r="H100" s="14" t="s">
        <v>7</v>
      </c>
      <c r="I100" s="14" t="s">
        <v>50</v>
      </c>
      <c r="J100" s="14" t="s">
        <v>9</v>
      </c>
      <c r="K100" s="14" t="s">
        <v>440</v>
      </c>
      <c r="L100" s="14" t="s">
        <v>10</v>
      </c>
      <c r="M100" s="16">
        <v>1766399970</v>
      </c>
      <c r="N100" s="17">
        <v>441.62299999999999</v>
      </c>
      <c r="O100" s="17">
        <v>432.79</v>
      </c>
      <c r="P100" s="17" t="s">
        <v>246</v>
      </c>
      <c r="Q100" s="17">
        <v>216.411</v>
      </c>
      <c r="R100" s="16">
        <v>2900000</v>
      </c>
      <c r="S100" s="16">
        <v>136.80000000000001</v>
      </c>
      <c r="T100" s="18">
        <v>15</v>
      </c>
      <c r="U100" s="16">
        <v>2409005.2000000002</v>
      </c>
      <c r="V100" s="31">
        <v>481262750.42000002</v>
      </c>
      <c r="W100" s="31">
        <v>7218941256.3000002</v>
      </c>
      <c r="X100" s="16">
        <v>1353.57</v>
      </c>
    </row>
    <row r="101" spans="1:24" ht="30" customHeight="1" x14ac:dyDescent="0.3">
      <c r="A101" s="14">
        <v>2031</v>
      </c>
      <c r="B101" s="14" t="s">
        <v>432</v>
      </c>
      <c r="C101" s="19" t="s">
        <v>403</v>
      </c>
      <c r="D101" s="19" t="s">
        <v>404</v>
      </c>
      <c r="E101" s="19" t="s">
        <v>410</v>
      </c>
      <c r="F101" s="14" t="s">
        <v>267</v>
      </c>
      <c r="G101" s="14" t="s">
        <v>268</v>
      </c>
      <c r="H101" s="14" t="s">
        <v>7</v>
      </c>
      <c r="I101" s="14" t="s">
        <v>50</v>
      </c>
      <c r="J101" s="14" t="s">
        <v>9</v>
      </c>
      <c r="K101" s="14" t="s">
        <v>440</v>
      </c>
      <c r="L101" s="14" t="s">
        <v>10</v>
      </c>
      <c r="M101" s="16">
        <v>1766399970</v>
      </c>
      <c r="N101" s="17">
        <v>441.62299999999999</v>
      </c>
      <c r="O101" s="17">
        <v>432.79</v>
      </c>
      <c r="P101" s="17" t="s">
        <v>246</v>
      </c>
      <c r="Q101" s="17">
        <v>216.411</v>
      </c>
      <c r="R101" s="16">
        <v>2900000</v>
      </c>
      <c r="S101" s="16">
        <v>136.80000000000001</v>
      </c>
      <c r="T101" s="18">
        <v>15</v>
      </c>
      <c r="U101" s="16">
        <v>2409005.2000000002</v>
      </c>
      <c r="V101" s="31">
        <v>481262750.42000002</v>
      </c>
      <c r="W101" s="31">
        <v>7218941256.3000002</v>
      </c>
      <c r="X101" s="16">
        <v>1353.57</v>
      </c>
    </row>
    <row r="102" spans="1:24" x14ac:dyDescent="0.3">
      <c r="A102" s="14">
        <v>2031</v>
      </c>
      <c r="B102" s="14" t="s">
        <v>269</v>
      </c>
      <c r="C102" s="14" t="s">
        <v>377</v>
      </c>
      <c r="D102" s="14" t="s">
        <v>341</v>
      </c>
      <c r="E102" s="15">
        <v>1</v>
      </c>
      <c r="F102" s="14" t="s">
        <v>270</v>
      </c>
      <c r="G102" s="14" t="s">
        <v>271</v>
      </c>
      <c r="H102" s="14" t="s">
        <v>136</v>
      </c>
      <c r="I102" s="14" t="s">
        <v>8</v>
      </c>
      <c r="J102" s="14" t="s">
        <v>156</v>
      </c>
      <c r="K102" s="14" t="s">
        <v>439</v>
      </c>
      <c r="L102" s="14" t="s">
        <v>46</v>
      </c>
      <c r="M102" s="16">
        <v>0</v>
      </c>
      <c r="N102" s="17">
        <v>360</v>
      </c>
      <c r="O102" s="17">
        <v>326.12599999999998</v>
      </c>
      <c r="P102" s="17" t="s">
        <v>246</v>
      </c>
      <c r="Q102" s="17">
        <v>311.726</v>
      </c>
      <c r="R102" s="16">
        <v>2250000</v>
      </c>
      <c r="S102" s="16">
        <v>746.4</v>
      </c>
      <c r="T102" s="18">
        <v>10</v>
      </c>
      <c r="U102" s="16">
        <v>2249921.9700000002</v>
      </c>
      <c r="V102" s="31">
        <v>503587732.57999998</v>
      </c>
      <c r="W102" s="31">
        <v>5035877325.8000002</v>
      </c>
      <c r="X102" s="16">
        <v>850</v>
      </c>
    </row>
    <row r="103" spans="1:24" x14ac:dyDescent="0.3">
      <c r="A103" s="14">
        <v>2031</v>
      </c>
      <c r="B103" s="14" t="s">
        <v>272</v>
      </c>
      <c r="C103" s="14" t="s">
        <v>378</v>
      </c>
      <c r="D103" s="14" t="s">
        <v>342</v>
      </c>
      <c r="E103" s="15">
        <v>1</v>
      </c>
      <c r="F103" s="14" t="s">
        <v>273</v>
      </c>
      <c r="G103" s="14" t="s">
        <v>274</v>
      </c>
      <c r="H103" s="14" t="s">
        <v>28</v>
      </c>
      <c r="I103" s="14" t="s">
        <v>8</v>
      </c>
      <c r="J103" s="14" t="s">
        <v>45</v>
      </c>
      <c r="K103" s="14" t="s">
        <v>439</v>
      </c>
      <c r="L103" s="14" t="s">
        <v>46</v>
      </c>
      <c r="M103" s="16">
        <v>0</v>
      </c>
      <c r="N103" s="17">
        <v>360</v>
      </c>
      <c r="O103" s="17">
        <v>330.83699999999999</v>
      </c>
      <c r="P103" s="17" t="s">
        <v>246</v>
      </c>
      <c r="Q103" s="17">
        <v>316.16300000000001</v>
      </c>
      <c r="R103" s="16">
        <v>2250000</v>
      </c>
      <c r="S103" s="16">
        <v>746.4</v>
      </c>
      <c r="T103" s="18">
        <v>10</v>
      </c>
      <c r="U103" s="16">
        <v>2249921.9700000002</v>
      </c>
      <c r="V103" s="31">
        <v>510755626.07999998</v>
      </c>
      <c r="W103" s="31">
        <v>5107556260.8000002</v>
      </c>
      <c r="X103" s="16">
        <v>850</v>
      </c>
    </row>
    <row r="104" spans="1:24" x14ac:dyDescent="0.3">
      <c r="A104" s="14">
        <v>2031</v>
      </c>
      <c r="B104" s="14" t="s">
        <v>436</v>
      </c>
      <c r="C104" s="14" t="s">
        <v>348</v>
      </c>
      <c r="D104" s="14" t="s">
        <v>308</v>
      </c>
      <c r="E104" s="15">
        <v>1</v>
      </c>
      <c r="F104" s="14" t="s">
        <v>275</v>
      </c>
      <c r="G104" s="14" t="s">
        <v>276</v>
      </c>
      <c r="H104" s="14" t="s">
        <v>28</v>
      </c>
      <c r="I104" s="14" t="s">
        <v>8</v>
      </c>
      <c r="J104" s="14" t="s">
        <v>45</v>
      </c>
      <c r="K104" s="14" t="s">
        <v>440</v>
      </c>
      <c r="L104" s="14" t="s">
        <v>10</v>
      </c>
      <c r="M104" s="16">
        <v>0</v>
      </c>
      <c r="N104" s="17">
        <v>210</v>
      </c>
      <c r="O104" s="17">
        <v>206.6</v>
      </c>
      <c r="P104" s="17" t="s">
        <v>246</v>
      </c>
      <c r="Q104" s="17">
        <v>194.01</v>
      </c>
      <c r="R104" s="16">
        <v>2250000</v>
      </c>
      <c r="S104" s="16">
        <v>229.8</v>
      </c>
      <c r="T104" s="18">
        <v>10</v>
      </c>
      <c r="U104" s="16">
        <v>2249991</v>
      </c>
      <c r="V104" s="31">
        <v>387539093.82999998</v>
      </c>
      <c r="W104" s="31">
        <v>3875390938.3000002</v>
      </c>
      <c r="X104" s="16">
        <v>1098.6500000000001</v>
      </c>
    </row>
    <row r="105" spans="1:24" x14ac:dyDescent="0.3">
      <c r="A105" s="14">
        <v>2031</v>
      </c>
      <c r="B105" s="14" t="s">
        <v>277</v>
      </c>
      <c r="C105" s="14" t="s">
        <v>379</v>
      </c>
      <c r="D105" s="14" t="s">
        <v>343</v>
      </c>
      <c r="E105" s="15">
        <v>1</v>
      </c>
      <c r="F105" s="14" t="s">
        <v>278</v>
      </c>
      <c r="G105" s="14" t="s">
        <v>279</v>
      </c>
      <c r="H105" s="14" t="s">
        <v>7</v>
      </c>
      <c r="I105" s="14" t="s">
        <v>50</v>
      </c>
      <c r="J105" s="14" t="s">
        <v>23</v>
      </c>
      <c r="K105" s="14" t="s">
        <v>440</v>
      </c>
      <c r="L105" s="14" t="s">
        <v>10</v>
      </c>
      <c r="M105" s="16">
        <v>2449936250</v>
      </c>
      <c r="N105" s="17">
        <v>732.68399999999997</v>
      </c>
      <c r="O105" s="17">
        <v>723.77800000000002</v>
      </c>
      <c r="P105" s="17" t="s">
        <v>246</v>
      </c>
      <c r="Q105" s="17">
        <v>701.51400000000001</v>
      </c>
      <c r="R105" s="16">
        <v>2900000</v>
      </c>
      <c r="S105" s="16">
        <v>191.4</v>
      </c>
      <c r="T105" s="18">
        <v>15</v>
      </c>
      <c r="U105" s="16">
        <v>2420338.29</v>
      </c>
      <c r="V105" s="31">
        <v>1529273122</v>
      </c>
      <c r="W105" s="31">
        <v>22939096830</v>
      </c>
      <c r="X105" s="16">
        <v>1255.8900000000001</v>
      </c>
    </row>
    <row r="106" spans="1:24" x14ac:dyDescent="0.3">
      <c r="A106" s="14">
        <v>2031</v>
      </c>
      <c r="B106" s="14" t="s">
        <v>505</v>
      </c>
      <c r="C106" s="14" t="s">
        <v>305</v>
      </c>
      <c r="D106" s="14" t="s">
        <v>344</v>
      </c>
      <c r="E106" s="15">
        <v>1</v>
      </c>
      <c r="F106" s="14" t="s">
        <v>280</v>
      </c>
      <c r="G106" s="14" t="s">
        <v>281</v>
      </c>
      <c r="H106" s="14" t="s">
        <v>28</v>
      </c>
      <c r="I106" s="14" t="s">
        <v>8</v>
      </c>
      <c r="J106" s="14" t="s">
        <v>74</v>
      </c>
      <c r="K106" s="14" t="s">
        <v>441</v>
      </c>
      <c r="L106" s="14" t="s">
        <v>282</v>
      </c>
      <c r="M106" s="16">
        <v>1094275960</v>
      </c>
      <c r="N106" s="17">
        <v>1726.2</v>
      </c>
      <c r="O106" s="17">
        <v>246.6</v>
      </c>
      <c r="P106" s="17" t="s">
        <v>246</v>
      </c>
      <c r="Q106" s="17">
        <v>190.12899999999999</v>
      </c>
      <c r="R106" s="16">
        <v>1400000</v>
      </c>
      <c r="S106" s="20" t="s">
        <v>246</v>
      </c>
      <c r="T106" s="18">
        <v>15</v>
      </c>
      <c r="U106" s="16">
        <v>1400000</v>
      </c>
      <c r="V106" s="31">
        <v>266180600</v>
      </c>
      <c r="W106" s="31">
        <v>3992709000</v>
      </c>
      <c r="X106" s="16">
        <v>0</v>
      </c>
    </row>
    <row r="107" spans="1:24" s="13" customFormat="1" x14ac:dyDescent="0.3">
      <c r="A107" s="21"/>
      <c r="B107" s="21"/>
      <c r="C107" s="21"/>
      <c r="D107" s="21"/>
      <c r="E107" s="22"/>
      <c r="F107" s="21"/>
      <c r="G107" s="21"/>
      <c r="H107" s="21"/>
      <c r="I107" s="21"/>
      <c r="J107" s="21"/>
      <c r="K107" s="21"/>
      <c r="L107" s="21"/>
      <c r="M107" s="23">
        <f>SUM(M7:M106)</f>
        <v>64504550280</v>
      </c>
      <c r="N107" s="24">
        <f>SUM(N7:N106)</f>
        <v>29659.930999999993</v>
      </c>
      <c r="O107" s="24">
        <f>SUM(O7:O106)</f>
        <v>22407.469999999994</v>
      </c>
      <c r="P107" s="24">
        <v>109.19999999999999</v>
      </c>
      <c r="Q107" s="24">
        <f>SUM(Q7:Q106)</f>
        <v>18977.157999999996</v>
      </c>
      <c r="R107" s="23"/>
      <c r="S107" s="25"/>
      <c r="T107" s="26"/>
      <c r="U107" s="23"/>
      <c r="V107" s="32">
        <f>SUM(V7:V106)</f>
        <v>38957248296.049995</v>
      </c>
      <c r="W107" s="32">
        <f>SUM(W7:W106)</f>
        <v>515701946697.64984</v>
      </c>
      <c r="X107" s="16"/>
    </row>
    <row r="109" spans="1:24" x14ac:dyDescent="0.3">
      <c r="A109" s="71" t="s">
        <v>466</v>
      </c>
      <c r="B109" s="71"/>
      <c r="C109" s="71"/>
      <c r="D109" s="71"/>
      <c r="E109" s="71"/>
      <c r="F109" s="71"/>
      <c r="G109" s="71"/>
      <c r="H109" s="71"/>
      <c r="I109" s="71"/>
      <c r="J109" s="71"/>
      <c r="K109" s="71"/>
      <c r="L109" s="71"/>
      <c r="M109" s="71"/>
      <c r="N109" s="71"/>
      <c r="O109" s="71"/>
      <c r="P109" s="71"/>
      <c r="Q109" s="71"/>
      <c r="R109" s="71"/>
      <c r="S109" s="71"/>
      <c r="T109" s="71"/>
      <c r="U109" s="71"/>
      <c r="V109" s="71"/>
      <c r="W109" s="71"/>
      <c r="X109" s="1"/>
    </row>
    <row r="110" spans="1:24" x14ac:dyDescent="0.3">
      <c r="A110" s="33"/>
      <c r="N110" s="2"/>
      <c r="O110" s="2"/>
      <c r="P110" s="2"/>
      <c r="Q110" s="2"/>
      <c r="T110" s="2"/>
      <c r="V110" s="2"/>
      <c r="W110" s="2"/>
    </row>
    <row r="111" spans="1:24" x14ac:dyDescent="0.3">
      <c r="F111" s="66" t="s">
        <v>444</v>
      </c>
      <c r="G111" s="67"/>
      <c r="H111" s="68">
        <v>100</v>
      </c>
      <c r="I111" s="68"/>
      <c r="J111" s="69"/>
    </row>
    <row r="112" spans="1:24" x14ac:dyDescent="0.3">
      <c r="F112" s="66" t="s">
        <v>445</v>
      </c>
      <c r="G112" s="67"/>
      <c r="H112" s="70">
        <v>46099.416666666664</v>
      </c>
      <c r="I112" s="68"/>
      <c r="J112" s="69"/>
    </row>
    <row r="113" spans="6:10" x14ac:dyDescent="0.3">
      <c r="F113" s="66" t="s">
        <v>446</v>
      </c>
      <c r="G113" s="67"/>
      <c r="H113" s="70">
        <v>46099.669444444444</v>
      </c>
      <c r="I113" s="68"/>
      <c r="J113" s="69"/>
    </row>
    <row r="114" spans="6:10" x14ac:dyDescent="0.3">
      <c r="F114" s="66" t="s">
        <v>447</v>
      </c>
      <c r="G114" s="67"/>
      <c r="H114" s="72">
        <v>0.25277777777777777</v>
      </c>
      <c r="I114" s="68"/>
      <c r="J114" s="69"/>
    </row>
    <row r="115" spans="6:10" x14ac:dyDescent="0.3">
      <c r="F115" s="66" t="s">
        <v>448</v>
      </c>
      <c r="G115" s="67"/>
      <c r="H115" s="73">
        <v>64504550280</v>
      </c>
      <c r="I115" s="73"/>
      <c r="J115" s="74"/>
    </row>
    <row r="116" spans="6:10" x14ac:dyDescent="0.3">
      <c r="F116" s="66" t="s">
        <v>457</v>
      </c>
      <c r="G116" s="67"/>
      <c r="H116" s="75">
        <v>29659.930999999993</v>
      </c>
      <c r="I116" s="75"/>
      <c r="J116" s="76"/>
    </row>
    <row r="117" spans="6:10" x14ac:dyDescent="0.3">
      <c r="F117" s="66" t="s">
        <v>449</v>
      </c>
      <c r="G117" s="67"/>
      <c r="H117" s="75">
        <v>22407.469999999994</v>
      </c>
      <c r="I117" s="75"/>
      <c r="J117" s="76"/>
    </row>
    <row r="118" spans="6:10" x14ac:dyDescent="0.3">
      <c r="F118" s="66" t="s">
        <v>450</v>
      </c>
      <c r="G118" s="67"/>
      <c r="H118" s="75">
        <v>109.19999999999999</v>
      </c>
      <c r="I118" s="75"/>
      <c r="J118" s="76"/>
    </row>
    <row r="119" spans="6:10" x14ac:dyDescent="0.3">
      <c r="F119" s="66" t="s">
        <v>451</v>
      </c>
      <c r="G119" s="67"/>
      <c r="H119" s="75">
        <v>18977.157999999996</v>
      </c>
      <c r="I119" s="75"/>
      <c r="J119" s="76"/>
    </row>
    <row r="120" spans="6:10" x14ac:dyDescent="0.3">
      <c r="F120" s="66" t="s">
        <v>452</v>
      </c>
      <c r="G120" s="67"/>
      <c r="H120" s="73">
        <v>38957248296.049995</v>
      </c>
      <c r="I120" s="73"/>
      <c r="J120" s="74"/>
    </row>
    <row r="121" spans="6:10" x14ac:dyDescent="0.3">
      <c r="F121" s="66" t="s">
        <v>458</v>
      </c>
      <c r="G121" s="67"/>
      <c r="H121" s="73">
        <v>515701946697.64984</v>
      </c>
      <c r="I121" s="73"/>
      <c r="J121" s="74"/>
    </row>
    <row r="122" spans="6:10" x14ac:dyDescent="0.3">
      <c r="F122" s="66" t="s">
        <v>453</v>
      </c>
      <c r="G122" s="67"/>
      <c r="H122" s="73">
        <v>2334731.34</v>
      </c>
      <c r="I122" s="73"/>
      <c r="J122" s="74"/>
    </row>
    <row r="123" spans="6:10" x14ac:dyDescent="0.3">
      <c r="F123" s="66" t="s">
        <v>454</v>
      </c>
      <c r="G123" s="67"/>
      <c r="H123" s="73">
        <v>2890000</v>
      </c>
      <c r="I123" s="73"/>
      <c r="J123" s="74"/>
    </row>
    <row r="124" spans="6:10" x14ac:dyDescent="0.3">
      <c r="F124" s="66" t="s">
        <v>455</v>
      </c>
      <c r="G124" s="67"/>
      <c r="H124" s="73">
        <v>33642956659.259998</v>
      </c>
      <c r="I124" s="73"/>
      <c r="J124" s="74"/>
    </row>
    <row r="125" spans="6:10" x14ac:dyDescent="0.3">
      <c r="F125" s="66" t="s">
        <v>456</v>
      </c>
      <c r="G125" s="67"/>
      <c r="H125" s="77">
        <v>5.5199999999999999E-2</v>
      </c>
      <c r="I125" s="68"/>
      <c r="J125" s="69"/>
    </row>
  </sheetData>
  <mergeCells count="33">
    <mergeCell ref="F125:G125"/>
    <mergeCell ref="H125:J125"/>
    <mergeCell ref="F122:G122"/>
    <mergeCell ref="H122:J122"/>
    <mergeCell ref="F123:G123"/>
    <mergeCell ref="H123:J123"/>
    <mergeCell ref="F124:G124"/>
    <mergeCell ref="H124:J124"/>
    <mergeCell ref="F119:G119"/>
    <mergeCell ref="H119:J119"/>
    <mergeCell ref="F120:G120"/>
    <mergeCell ref="H120:J120"/>
    <mergeCell ref="F121:G121"/>
    <mergeCell ref="H121:J121"/>
    <mergeCell ref="F116:G116"/>
    <mergeCell ref="H116:J116"/>
    <mergeCell ref="F117:G117"/>
    <mergeCell ref="H117:J117"/>
    <mergeCell ref="F118:G118"/>
    <mergeCell ref="H118:J118"/>
    <mergeCell ref="F113:G113"/>
    <mergeCell ref="H113:J113"/>
    <mergeCell ref="F114:G114"/>
    <mergeCell ref="H114:J114"/>
    <mergeCell ref="F115:G115"/>
    <mergeCell ref="H115:J115"/>
    <mergeCell ref="A2:E2"/>
    <mergeCell ref="A3:E3"/>
    <mergeCell ref="F111:G111"/>
    <mergeCell ref="H111:J111"/>
    <mergeCell ref="F112:G112"/>
    <mergeCell ref="H112:J112"/>
    <mergeCell ref="A109:W109"/>
  </mergeCells>
  <pageMargins left="0.25" right="0.25" top="0.75" bottom="0.75" header="0.3" footer="0.3"/>
  <pageSetup paperSize="9" scale="30" orientation="landscape" r:id="rId1"/>
  <ignoredErrors>
    <ignoredError sqref="D7:D106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4E1AE-4C0A-4189-885C-CDCA5BB4C518}">
  <dimension ref="A2:B14"/>
  <sheetViews>
    <sheetView showGridLines="0" workbookViewId="0"/>
  </sheetViews>
  <sheetFormatPr defaultColWidth="8.88671875" defaultRowHeight="15" customHeight="1" x14ac:dyDescent="0.3"/>
  <cols>
    <col min="1" max="1" width="21.88671875" style="58" customWidth="1"/>
    <col min="2" max="2" width="75" style="58" customWidth="1"/>
    <col min="3" max="3" width="8.88671875" style="58" customWidth="1"/>
    <col min="4" max="16384" width="8.88671875" style="58"/>
  </cols>
  <sheetData>
    <row r="2" spans="1:2" s="57" customFormat="1" ht="15" customHeight="1" x14ac:dyDescent="0.3">
      <c r="B2" s="27" t="s">
        <v>442</v>
      </c>
    </row>
    <row r="3" spans="1:2" ht="15" customHeight="1" x14ac:dyDescent="0.3">
      <c r="B3" s="28" t="s">
        <v>498</v>
      </c>
    </row>
    <row r="4" spans="1:2" s="57" customFormat="1" ht="15" customHeight="1" x14ac:dyDescent="0.3"/>
    <row r="6" spans="1:2" s="61" customFormat="1" ht="30" customHeight="1" x14ac:dyDescent="0.3">
      <c r="A6" s="59" t="s">
        <v>289</v>
      </c>
      <c r="B6" s="60" t="s">
        <v>476</v>
      </c>
    </row>
    <row r="7" spans="1:2" ht="15" customHeight="1" x14ac:dyDescent="0.3">
      <c r="A7" s="37" t="s">
        <v>438</v>
      </c>
      <c r="B7" s="62" t="s">
        <v>502</v>
      </c>
    </row>
    <row r="8" spans="1:2" ht="15" customHeight="1" x14ac:dyDescent="0.3">
      <c r="A8" s="37" t="s">
        <v>439</v>
      </c>
      <c r="B8" s="62" t="s">
        <v>503</v>
      </c>
    </row>
    <row r="9" spans="1:2" ht="15" customHeight="1" x14ac:dyDescent="0.3">
      <c r="A9" s="37" t="s">
        <v>440</v>
      </c>
      <c r="B9" s="62" t="s">
        <v>504</v>
      </c>
    </row>
    <row r="10" spans="1:2" ht="15" customHeight="1" x14ac:dyDescent="0.3">
      <c r="A10" s="37" t="s">
        <v>441</v>
      </c>
      <c r="B10" s="62" t="s">
        <v>501</v>
      </c>
    </row>
    <row r="11" spans="1:2" ht="15" customHeight="1" x14ac:dyDescent="0.3">
      <c r="A11" s="63"/>
      <c r="B11" s="63"/>
    </row>
    <row r="12" spans="1:2" s="61" customFormat="1" ht="30" customHeight="1" x14ac:dyDescent="0.3">
      <c r="A12" s="59" t="s">
        <v>2</v>
      </c>
      <c r="B12" s="60" t="s">
        <v>476</v>
      </c>
    </row>
    <row r="13" spans="1:2" ht="15" customHeight="1" x14ac:dyDescent="0.3">
      <c r="A13" s="37" t="s">
        <v>8</v>
      </c>
      <c r="B13" s="62" t="s">
        <v>483</v>
      </c>
    </row>
    <row r="14" spans="1:2" ht="15" customHeight="1" x14ac:dyDescent="0.3">
      <c r="A14" s="37" t="s">
        <v>50</v>
      </c>
      <c r="B14" s="62" t="s">
        <v>484</v>
      </c>
    </row>
  </sheetData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AA575-49F0-4FBF-8096-E06BB4839FDA}">
  <dimension ref="A1:X35"/>
  <sheetViews>
    <sheetView showGridLines="0" workbookViewId="0">
      <pane ySplit="6" topLeftCell="A7" activePane="bottomLeft" state="frozen"/>
      <selection pane="bottomLeft"/>
    </sheetView>
  </sheetViews>
  <sheetFormatPr defaultColWidth="8.88671875" defaultRowHeight="14.4" x14ac:dyDescent="0.3"/>
  <cols>
    <col min="1" max="1" width="7.44140625" style="1" customWidth="1"/>
    <col min="2" max="2" width="19" style="1" bestFit="1" customWidth="1"/>
    <col min="3" max="3" width="40.5546875" style="1" bestFit="1" customWidth="1"/>
    <col min="4" max="4" width="15.109375" style="1" bestFit="1" customWidth="1"/>
    <col min="5" max="5" width="14" style="1" bestFit="1" customWidth="1"/>
    <col min="6" max="6" width="29.6640625" style="1" bestFit="1" customWidth="1"/>
    <col min="7" max="7" width="22" style="1" bestFit="1" customWidth="1"/>
    <col min="8" max="8" width="11.6640625" style="1" bestFit="1" customWidth="1"/>
    <col min="9" max="9" width="4.6640625" style="1" bestFit="1" customWidth="1"/>
    <col min="10" max="10" width="3.88671875" style="1" bestFit="1" customWidth="1"/>
    <col min="11" max="11" width="6" style="1" bestFit="1" customWidth="1"/>
    <col min="12" max="12" width="11.77734375" style="1" bestFit="1" customWidth="1"/>
    <col min="13" max="13" width="12.6640625" style="2" bestFit="1" customWidth="1"/>
    <col min="14" max="14" width="16.88671875" style="3" bestFit="1" customWidth="1"/>
    <col min="15" max="15" width="16.109375" style="3" bestFit="1" customWidth="1"/>
    <col min="16" max="16" width="13" style="3" bestFit="1" customWidth="1"/>
    <col min="17" max="17" width="16.77734375" style="3" bestFit="1" customWidth="1"/>
    <col min="18" max="18" width="12.88671875" style="2" bestFit="1" customWidth="1"/>
    <col min="19" max="19" width="15" style="2" bestFit="1" customWidth="1"/>
    <col min="20" max="20" width="11.109375" style="4" bestFit="1" customWidth="1"/>
    <col min="21" max="21" width="16.5546875" style="2" bestFit="1" customWidth="1"/>
    <col min="22" max="22" width="15.33203125" style="29" bestFit="1" customWidth="1"/>
    <col min="23" max="23" width="16.33203125" style="29" bestFit="1" customWidth="1"/>
    <col min="24" max="24" width="12.5546875" style="2" customWidth="1"/>
    <col min="25" max="16384" width="8.88671875" style="1"/>
  </cols>
  <sheetData>
    <row r="1" spans="1:24" ht="15" customHeight="1" x14ac:dyDescent="0.3"/>
    <row r="2" spans="1:24" ht="15" customHeight="1" x14ac:dyDescent="0.3">
      <c r="A2" s="64" t="s">
        <v>442</v>
      </c>
      <c r="B2" s="64"/>
      <c r="C2" s="64"/>
      <c r="D2" s="64"/>
      <c r="E2" s="64"/>
    </row>
    <row r="3" spans="1:24" ht="15" customHeight="1" x14ac:dyDescent="0.3">
      <c r="A3" s="65" t="s">
        <v>467</v>
      </c>
      <c r="B3" s="65"/>
      <c r="C3" s="65"/>
      <c r="D3" s="65"/>
      <c r="E3" s="65"/>
    </row>
    <row r="4" spans="1:24" ht="15" customHeight="1" x14ac:dyDescent="0.3">
      <c r="L4" s="5"/>
      <c r="M4" s="5"/>
      <c r="N4" s="6"/>
      <c r="O4" s="6"/>
      <c r="P4" s="6"/>
      <c r="Q4" s="6"/>
      <c r="R4" s="5"/>
      <c r="S4" s="5"/>
      <c r="T4" s="7"/>
      <c r="U4" s="5"/>
      <c r="V4" s="30"/>
      <c r="W4" s="30"/>
      <c r="X4" s="5"/>
    </row>
    <row r="5" spans="1:24" ht="15" customHeight="1" x14ac:dyDescent="0.3">
      <c r="L5" s="6"/>
      <c r="M5" s="5"/>
      <c r="N5" s="6"/>
      <c r="O5" s="6"/>
      <c r="P5" s="6"/>
      <c r="Q5" s="6"/>
      <c r="R5" s="5"/>
      <c r="S5" s="5"/>
      <c r="T5" s="7"/>
      <c r="U5" s="5"/>
      <c r="V5" s="30"/>
      <c r="W5" s="30"/>
      <c r="X5" s="5"/>
    </row>
    <row r="6" spans="1:24" s="13" customFormat="1" ht="57.6" x14ac:dyDescent="0.3">
      <c r="A6" s="8" t="s">
        <v>36</v>
      </c>
      <c r="B6" s="9" t="s">
        <v>499</v>
      </c>
      <c r="C6" s="9" t="s">
        <v>286</v>
      </c>
      <c r="D6" s="9" t="s">
        <v>287</v>
      </c>
      <c r="E6" s="9" t="s">
        <v>288</v>
      </c>
      <c r="F6" s="8" t="s">
        <v>0</v>
      </c>
      <c r="G6" s="8" t="s">
        <v>345</v>
      </c>
      <c r="H6" s="8" t="s">
        <v>1</v>
      </c>
      <c r="I6" s="8" t="s">
        <v>2</v>
      </c>
      <c r="J6" s="8" t="s">
        <v>3</v>
      </c>
      <c r="K6" s="8" t="s">
        <v>289</v>
      </c>
      <c r="L6" s="8" t="s">
        <v>4</v>
      </c>
      <c r="M6" s="10" t="s">
        <v>283</v>
      </c>
      <c r="N6" s="11" t="s">
        <v>284</v>
      </c>
      <c r="O6" s="11" t="s">
        <v>285</v>
      </c>
      <c r="P6" s="11" t="s">
        <v>465</v>
      </c>
      <c r="Q6" s="11" t="s">
        <v>290</v>
      </c>
      <c r="R6" s="10" t="s">
        <v>461</v>
      </c>
      <c r="S6" s="10" t="s">
        <v>291</v>
      </c>
      <c r="T6" s="12" t="s">
        <v>35</v>
      </c>
      <c r="U6" s="10" t="s">
        <v>459</v>
      </c>
      <c r="V6" s="10" t="s">
        <v>460</v>
      </c>
      <c r="W6" s="10" t="s">
        <v>292</v>
      </c>
      <c r="X6" s="10" t="s">
        <v>500</v>
      </c>
    </row>
    <row r="7" spans="1:24" x14ac:dyDescent="0.3">
      <c r="A7" s="14">
        <v>2026</v>
      </c>
      <c r="B7" s="14" t="s">
        <v>433</v>
      </c>
      <c r="C7" s="14" t="s">
        <v>346</v>
      </c>
      <c r="D7" s="14" t="s">
        <v>306</v>
      </c>
      <c r="E7" s="15">
        <v>1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  <c r="K7" s="14" t="s">
        <v>440</v>
      </c>
      <c r="L7" s="14" t="s">
        <v>10</v>
      </c>
      <c r="M7" s="16">
        <v>0</v>
      </c>
      <c r="N7" s="17">
        <v>240</v>
      </c>
      <c r="O7" s="17">
        <v>231.36</v>
      </c>
      <c r="P7" s="17" t="s">
        <v>246</v>
      </c>
      <c r="Q7" s="17">
        <v>26.687999999999999</v>
      </c>
      <c r="R7" s="16">
        <v>2250000</v>
      </c>
      <c r="S7" s="16">
        <v>162</v>
      </c>
      <c r="T7" s="18">
        <v>10</v>
      </c>
      <c r="U7" s="16">
        <v>2204893.48</v>
      </c>
      <c r="V7" s="31">
        <v>54001926.43</v>
      </c>
      <c r="W7" s="31">
        <v>540019264.29999995</v>
      </c>
      <c r="X7" s="16">
        <v>1120</v>
      </c>
    </row>
    <row r="8" spans="1:24" x14ac:dyDescent="0.3">
      <c r="A8" s="14">
        <v>2026</v>
      </c>
      <c r="B8" s="14" t="s">
        <v>433</v>
      </c>
      <c r="C8" s="14" t="s">
        <v>346</v>
      </c>
      <c r="D8" s="14" t="s">
        <v>306</v>
      </c>
      <c r="E8" s="15">
        <v>1</v>
      </c>
      <c r="F8" s="14" t="s">
        <v>11</v>
      </c>
      <c r="G8" s="14" t="s">
        <v>12</v>
      </c>
      <c r="H8" s="14" t="s">
        <v>7</v>
      </c>
      <c r="I8" s="14" t="s">
        <v>8</v>
      </c>
      <c r="J8" s="14" t="s">
        <v>9</v>
      </c>
      <c r="K8" s="14" t="s">
        <v>440</v>
      </c>
      <c r="L8" s="14" t="s">
        <v>10</v>
      </c>
      <c r="M8" s="16">
        <v>0</v>
      </c>
      <c r="N8" s="17">
        <v>74.959999999999994</v>
      </c>
      <c r="O8" s="17">
        <v>73.460999999999999</v>
      </c>
      <c r="P8" s="17" t="s">
        <v>246</v>
      </c>
      <c r="Q8" s="17">
        <v>71.656999999999996</v>
      </c>
      <c r="R8" s="16">
        <v>2250000</v>
      </c>
      <c r="S8" s="16">
        <v>162</v>
      </c>
      <c r="T8" s="18">
        <v>10</v>
      </c>
      <c r="U8" s="16">
        <v>2204017.48</v>
      </c>
      <c r="V8" s="31">
        <v>144931834.37</v>
      </c>
      <c r="W8" s="31">
        <v>1449318343.7</v>
      </c>
      <c r="X8" s="16">
        <v>1120</v>
      </c>
    </row>
    <row r="9" spans="1:24" x14ac:dyDescent="0.3">
      <c r="A9" s="14">
        <v>2026</v>
      </c>
      <c r="B9" s="14" t="s">
        <v>433</v>
      </c>
      <c r="C9" s="14" t="s">
        <v>346</v>
      </c>
      <c r="D9" s="14" t="s">
        <v>306</v>
      </c>
      <c r="E9" s="15">
        <v>1</v>
      </c>
      <c r="F9" s="14" t="s">
        <v>13</v>
      </c>
      <c r="G9" s="14" t="s">
        <v>14</v>
      </c>
      <c r="H9" s="14" t="s">
        <v>7</v>
      </c>
      <c r="I9" s="14" t="s">
        <v>8</v>
      </c>
      <c r="J9" s="14" t="s">
        <v>9</v>
      </c>
      <c r="K9" s="14" t="s">
        <v>440</v>
      </c>
      <c r="L9" s="14" t="s">
        <v>10</v>
      </c>
      <c r="M9" s="16">
        <v>0</v>
      </c>
      <c r="N9" s="17">
        <v>37.479999999999997</v>
      </c>
      <c r="O9" s="17">
        <v>36.618000000000002</v>
      </c>
      <c r="P9" s="17" t="s">
        <v>246</v>
      </c>
      <c r="Q9" s="17">
        <v>35.719000000000001</v>
      </c>
      <c r="R9" s="16">
        <v>2250000</v>
      </c>
      <c r="S9" s="16">
        <v>162</v>
      </c>
      <c r="T9" s="18">
        <v>10</v>
      </c>
      <c r="U9" s="16">
        <v>2204893.48</v>
      </c>
      <c r="V9" s="31">
        <v>72275734.790000007</v>
      </c>
      <c r="W9" s="31">
        <v>722757347.89999998</v>
      </c>
      <c r="X9" s="16">
        <v>1120</v>
      </c>
    </row>
    <row r="10" spans="1:24" x14ac:dyDescent="0.3">
      <c r="A10" s="14">
        <v>2026</v>
      </c>
      <c r="B10" s="14" t="s">
        <v>435</v>
      </c>
      <c r="C10" s="14" t="s">
        <v>347</v>
      </c>
      <c r="D10" s="14" t="s">
        <v>307</v>
      </c>
      <c r="E10" s="15">
        <v>1</v>
      </c>
      <c r="F10" s="14" t="s">
        <v>15</v>
      </c>
      <c r="G10" s="14" t="s">
        <v>16</v>
      </c>
      <c r="H10" s="14" t="s">
        <v>7</v>
      </c>
      <c r="I10" s="14" t="s">
        <v>8</v>
      </c>
      <c r="J10" s="14" t="s">
        <v>17</v>
      </c>
      <c r="K10" s="14" t="s">
        <v>440</v>
      </c>
      <c r="L10" s="14" t="s">
        <v>10</v>
      </c>
      <c r="M10" s="16">
        <v>0</v>
      </c>
      <c r="N10" s="17">
        <v>500</v>
      </c>
      <c r="O10" s="17">
        <v>500</v>
      </c>
      <c r="P10" s="17" t="s">
        <v>246</v>
      </c>
      <c r="Q10" s="17">
        <v>130.36799999999999</v>
      </c>
      <c r="R10" s="16">
        <v>2250000</v>
      </c>
      <c r="S10" s="16">
        <v>498.6</v>
      </c>
      <c r="T10" s="18">
        <v>10</v>
      </c>
      <c r="U10" s="16">
        <v>2180000</v>
      </c>
      <c r="V10" s="31">
        <v>191005061</v>
      </c>
      <c r="W10" s="31">
        <v>1910050610</v>
      </c>
      <c r="X10" s="16">
        <v>1433.77</v>
      </c>
    </row>
    <row r="11" spans="1:24" x14ac:dyDescent="0.3">
      <c r="A11" s="14">
        <v>2026</v>
      </c>
      <c r="B11" s="14" t="s">
        <v>436</v>
      </c>
      <c r="C11" s="14" t="s">
        <v>348</v>
      </c>
      <c r="D11" s="14" t="s">
        <v>308</v>
      </c>
      <c r="E11" s="15">
        <v>1</v>
      </c>
      <c r="F11" s="14" t="s">
        <v>18</v>
      </c>
      <c r="G11" s="14" t="s">
        <v>19</v>
      </c>
      <c r="H11" s="14" t="s">
        <v>7</v>
      </c>
      <c r="I11" s="14" t="s">
        <v>8</v>
      </c>
      <c r="J11" s="14" t="s">
        <v>20</v>
      </c>
      <c r="K11" s="14" t="s">
        <v>440</v>
      </c>
      <c r="L11" s="14" t="s">
        <v>10</v>
      </c>
      <c r="M11" s="16">
        <v>0</v>
      </c>
      <c r="N11" s="17">
        <v>87.048000000000002</v>
      </c>
      <c r="O11" s="17">
        <v>84</v>
      </c>
      <c r="P11" s="17" t="s">
        <v>246</v>
      </c>
      <c r="Q11" s="17">
        <v>78.676000000000002</v>
      </c>
      <c r="R11" s="16">
        <v>2250000</v>
      </c>
      <c r="S11" s="16">
        <v>216.6</v>
      </c>
      <c r="T11" s="18">
        <v>10</v>
      </c>
      <c r="U11" s="16">
        <v>2205220.1</v>
      </c>
      <c r="V11" s="31">
        <v>156437418.41</v>
      </c>
      <c r="W11" s="31">
        <v>1564374184.0999999</v>
      </c>
      <c r="X11" s="16">
        <v>1001.13</v>
      </c>
    </row>
    <row r="12" spans="1:24" x14ac:dyDescent="0.3">
      <c r="A12" s="14">
        <v>2026</v>
      </c>
      <c r="B12" s="14" t="s">
        <v>436</v>
      </c>
      <c r="C12" s="14" t="s">
        <v>348</v>
      </c>
      <c r="D12" s="14" t="s">
        <v>308</v>
      </c>
      <c r="E12" s="15">
        <v>1</v>
      </c>
      <c r="F12" s="14" t="s">
        <v>21</v>
      </c>
      <c r="G12" s="14" t="s">
        <v>22</v>
      </c>
      <c r="H12" s="14" t="s">
        <v>7</v>
      </c>
      <c r="I12" s="14" t="s">
        <v>8</v>
      </c>
      <c r="J12" s="14" t="s">
        <v>23</v>
      </c>
      <c r="K12" s="14" t="s">
        <v>440</v>
      </c>
      <c r="L12" s="14" t="s">
        <v>10</v>
      </c>
      <c r="M12" s="16">
        <v>0</v>
      </c>
      <c r="N12" s="17">
        <v>386.08</v>
      </c>
      <c r="O12" s="17">
        <v>368.28399999999999</v>
      </c>
      <c r="P12" s="17" t="s">
        <v>246</v>
      </c>
      <c r="Q12" s="17">
        <v>345.65199999999999</v>
      </c>
      <c r="R12" s="16">
        <v>2250000</v>
      </c>
      <c r="S12" s="16">
        <v>192</v>
      </c>
      <c r="T12" s="18">
        <v>10</v>
      </c>
      <c r="U12" s="16">
        <v>2183167.9</v>
      </c>
      <c r="V12" s="31">
        <v>659454649.98000002</v>
      </c>
      <c r="W12" s="31">
        <v>6594546499.8000002</v>
      </c>
      <c r="X12" s="16">
        <v>1433.91</v>
      </c>
    </row>
    <row r="13" spans="1:24" x14ac:dyDescent="0.3">
      <c r="A13" s="14">
        <v>2026</v>
      </c>
      <c r="B13" s="14" t="s">
        <v>436</v>
      </c>
      <c r="C13" s="14" t="s">
        <v>348</v>
      </c>
      <c r="D13" s="14" t="s">
        <v>308</v>
      </c>
      <c r="E13" s="15">
        <v>1</v>
      </c>
      <c r="F13" s="14" t="s">
        <v>24</v>
      </c>
      <c r="G13" s="14" t="s">
        <v>25</v>
      </c>
      <c r="H13" s="14" t="s">
        <v>7</v>
      </c>
      <c r="I13" s="14" t="s">
        <v>8</v>
      </c>
      <c r="J13" s="14" t="s">
        <v>17</v>
      </c>
      <c r="K13" s="14" t="s">
        <v>440</v>
      </c>
      <c r="L13" s="14" t="s">
        <v>10</v>
      </c>
      <c r="M13" s="16">
        <v>0</v>
      </c>
      <c r="N13" s="17">
        <v>360</v>
      </c>
      <c r="O13" s="17">
        <v>347.02199999999999</v>
      </c>
      <c r="P13" s="17" t="s">
        <v>246</v>
      </c>
      <c r="Q13" s="17">
        <v>325.02699999999999</v>
      </c>
      <c r="R13" s="16">
        <v>2250000</v>
      </c>
      <c r="S13" s="16">
        <v>224.4</v>
      </c>
      <c r="T13" s="18">
        <v>10</v>
      </c>
      <c r="U13" s="16">
        <v>2205220.1</v>
      </c>
      <c r="V13" s="31">
        <v>646886246.54999995</v>
      </c>
      <c r="W13" s="31">
        <v>6468862465.5</v>
      </c>
      <c r="X13" s="16">
        <v>957.96</v>
      </c>
    </row>
    <row r="14" spans="1:24" x14ac:dyDescent="0.3">
      <c r="A14" s="14">
        <v>2026</v>
      </c>
      <c r="B14" s="14" t="s">
        <v>436</v>
      </c>
      <c r="C14" s="14" t="s">
        <v>348</v>
      </c>
      <c r="D14" s="14" t="s">
        <v>308</v>
      </c>
      <c r="E14" s="15">
        <v>1</v>
      </c>
      <c r="F14" s="14" t="s">
        <v>26</v>
      </c>
      <c r="G14" s="14" t="s">
        <v>27</v>
      </c>
      <c r="H14" s="14" t="s">
        <v>28</v>
      </c>
      <c r="I14" s="14" t="s">
        <v>8</v>
      </c>
      <c r="J14" s="14" t="s">
        <v>29</v>
      </c>
      <c r="K14" s="14" t="s">
        <v>440</v>
      </c>
      <c r="L14" s="14" t="s">
        <v>10</v>
      </c>
      <c r="M14" s="16">
        <v>0</v>
      </c>
      <c r="N14" s="17">
        <v>173</v>
      </c>
      <c r="O14" s="17">
        <v>167.31200000000001</v>
      </c>
      <c r="P14" s="17" t="s">
        <v>246</v>
      </c>
      <c r="Q14" s="17">
        <v>132.95099999999999</v>
      </c>
      <c r="R14" s="16">
        <v>2250000</v>
      </c>
      <c r="S14" s="16">
        <v>352.2</v>
      </c>
      <c r="T14" s="18">
        <v>10</v>
      </c>
      <c r="U14" s="16">
        <v>2205220.1</v>
      </c>
      <c r="V14" s="31">
        <v>226043359.33000001</v>
      </c>
      <c r="W14" s="31">
        <v>2260433593.3000002</v>
      </c>
      <c r="X14" s="16">
        <v>1433.9</v>
      </c>
    </row>
    <row r="15" spans="1:24" x14ac:dyDescent="0.3">
      <c r="A15" s="14">
        <v>2026</v>
      </c>
      <c r="B15" s="14" t="s">
        <v>434</v>
      </c>
      <c r="C15" s="14" t="s">
        <v>293</v>
      </c>
      <c r="D15" s="14" t="s">
        <v>309</v>
      </c>
      <c r="E15" s="15">
        <v>1</v>
      </c>
      <c r="F15" s="14" t="s">
        <v>30</v>
      </c>
      <c r="G15" s="14" t="s">
        <v>31</v>
      </c>
      <c r="H15" s="14" t="s">
        <v>7</v>
      </c>
      <c r="I15" s="14" t="s">
        <v>8</v>
      </c>
      <c r="J15" s="14" t="s">
        <v>23</v>
      </c>
      <c r="K15" s="14" t="s">
        <v>440</v>
      </c>
      <c r="L15" s="14" t="s">
        <v>10</v>
      </c>
      <c r="M15" s="16">
        <v>15000000</v>
      </c>
      <c r="N15" s="17">
        <v>23.338000000000001</v>
      </c>
      <c r="O15" s="17">
        <v>2.3069999999999999</v>
      </c>
      <c r="P15" s="17" t="s">
        <v>246</v>
      </c>
      <c r="Q15" s="17">
        <v>21.309000000000001</v>
      </c>
      <c r="R15" s="16">
        <v>2250000</v>
      </c>
      <c r="S15" s="16">
        <v>141</v>
      </c>
      <c r="T15" s="18">
        <v>10</v>
      </c>
      <c r="U15" s="16">
        <v>2205210.13</v>
      </c>
      <c r="V15" s="31">
        <v>42682511</v>
      </c>
      <c r="W15" s="31">
        <v>426825110</v>
      </c>
      <c r="X15" s="16">
        <v>1433.92</v>
      </c>
    </row>
    <row r="16" spans="1:24" x14ac:dyDescent="0.3">
      <c r="A16" s="14">
        <v>2026</v>
      </c>
      <c r="B16" s="14" t="s">
        <v>32</v>
      </c>
      <c r="C16" s="14" t="s">
        <v>380</v>
      </c>
      <c r="D16" s="14" t="s">
        <v>310</v>
      </c>
      <c r="E16" s="15">
        <v>1</v>
      </c>
      <c r="F16" s="14" t="s">
        <v>33</v>
      </c>
      <c r="G16" s="14" t="s">
        <v>34</v>
      </c>
      <c r="H16" s="14" t="s">
        <v>7</v>
      </c>
      <c r="I16" s="14" t="s">
        <v>8</v>
      </c>
      <c r="J16" s="14" t="s">
        <v>17</v>
      </c>
      <c r="K16" s="14" t="s">
        <v>440</v>
      </c>
      <c r="L16" s="14" t="s">
        <v>10</v>
      </c>
      <c r="M16" s="16">
        <v>0</v>
      </c>
      <c r="N16" s="17">
        <v>826.78</v>
      </c>
      <c r="O16" s="17">
        <v>810</v>
      </c>
      <c r="P16" s="17" t="s">
        <v>246</v>
      </c>
      <c r="Q16" s="17">
        <v>787.80899999999997</v>
      </c>
      <c r="R16" s="16">
        <v>2250000</v>
      </c>
      <c r="S16" s="16">
        <v>504.6</v>
      </c>
      <c r="T16" s="18">
        <v>10</v>
      </c>
      <c r="U16" s="16">
        <v>2205210</v>
      </c>
      <c r="V16" s="31">
        <v>1167606180.5999999</v>
      </c>
      <c r="W16" s="31">
        <v>11676061806</v>
      </c>
      <c r="X16" s="16">
        <v>1433.05</v>
      </c>
    </row>
    <row r="17" spans="1:24" s="13" customFormat="1" x14ac:dyDescent="0.3">
      <c r="A17" s="21"/>
      <c r="B17" s="21"/>
      <c r="C17" s="21"/>
      <c r="D17" s="21"/>
      <c r="E17" s="22"/>
      <c r="F17" s="21"/>
      <c r="G17" s="21"/>
      <c r="H17" s="21"/>
      <c r="I17" s="21"/>
      <c r="J17" s="21"/>
      <c r="K17" s="21"/>
      <c r="L17" s="21"/>
      <c r="M17" s="23">
        <f>SUM(M7:M16)</f>
        <v>15000000</v>
      </c>
      <c r="N17" s="24">
        <f>SUM(N7:N16)</f>
        <v>2708.6859999999997</v>
      </c>
      <c r="O17" s="24">
        <f>SUM(O7:O16)</f>
        <v>2620.3639999999996</v>
      </c>
      <c r="P17" s="24" t="s">
        <v>246</v>
      </c>
      <c r="Q17" s="24">
        <f>SUM(Q7:Q16)</f>
        <v>1955.856</v>
      </c>
      <c r="R17" s="23"/>
      <c r="S17" s="25"/>
      <c r="T17" s="26"/>
      <c r="U17" s="23"/>
      <c r="V17" s="32">
        <f>SUM(V7:V16)</f>
        <v>3361324922.46</v>
      </c>
      <c r="W17" s="32">
        <f>SUM(W7:W16)</f>
        <v>33613249224.599998</v>
      </c>
      <c r="X17" s="16"/>
    </row>
    <row r="19" spans="1:24" x14ac:dyDescent="0.3">
      <c r="A19" s="71" t="s">
        <v>466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1"/>
    </row>
    <row r="20" spans="1:24" x14ac:dyDescent="0.3">
      <c r="A20" s="33"/>
      <c r="N20" s="2"/>
      <c r="O20" s="2"/>
      <c r="P20" s="2"/>
      <c r="Q20" s="2"/>
      <c r="T20" s="2"/>
      <c r="V20" s="2"/>
      <c r="W20" s="2"/>
    </row>
    <row r="21" spans="1:24" x14ac:dyDescent="0.3">
      <c r="F21" s="66" t="s">
        <v>444</v>
      </c>
      <c r="G21" s="67"/>
      <c r="H21" s="68">
        <v>10</v>
      </c>
      <c r="I21" s="68"/>
      <c r="J21" s="69"/>
    </row>
    <row r="22" spans="1:24" x14ac:dyDescent="0.3">
      <c r="F22" s="66" t="s">
        <v>445</v>
      </c>
      <c r="G22" s="67"/>
      <c r="H22" s="70">
        <v>46099.416666666664</v>
      </c>
      <c r="I22" s="68"/>
      <c r="J22" s="69"/>
    </row>
    <row r="23" spans="1:24" x14ac:dyDescent="0.3">
      <c r="F23" s="66" t="s">
        <v>446</v>
      </c>
      <c r="G23" s="67"/>
      <c r="H23" s="70">
        <v>46099.440972222219</v>
      </c>
      <c r="I23" s="68"/>
      <c r="J23" s="69"/>
    </row>
    <row r="24" spans="1:24" x14ac:dyDescent="0.3">
      <c r="F24" s="66" t="s">
        <v>447</v>
      </c>
      <c r="G24" s="67"/>
      <c r="H24" s="72">
        <v>2.4305555555555556E-2</v>
      </c>
      <c r="I24" s="68"/>
      <c r="J24" s="69"/>
    </row>
    <row r="25" spans="1:24" x14ac:dyDescent="0.3">
      <c r="F25" s="66" t="s">
        <v>448</v>
      </c>
      <c r="G25" s="67"/>
      <c r="H25" s="73">
        <v>15000000</v>
      </c>
      <c r="I25" s="73"/>
      <c r="J25" s="74"/>
    </row>
    <row r="26" spans="1:24" x14ac:dyDescent="0.3">
      <c r="F26" s="66" t="s">
        <v>457</v>
      </c>
      <c r="G26" s="67"/>
      <c r="H26" s="75">
        <v>2708.6859999999997</v>
      </c>
      <c r="I26" s="75"/>
      <c r="J26" s="76"/>
    </row>
    <row r="27" spans="1:24" x14ac:dyDescent="0.3">
      <c r="F27" s="66" t="s">
        <v>449</v>
      </c>
      <c r="G27" s="67"/>
      <c r="H27" s="75">
        <v>2620.3639999999996</v>
      </c>
      <c r="I27" s="75"/>
      <c r="J27" s="76"/>
    </row>
    <row r="28" spans="1:24" x14ac:dyDescent="0.3">
      <c r="F28" s="66" t="s">
        <v>450</v>
      </c>
      <c r="G28" s="67"/>
      <c r="H28" s="75" t="s">
        <v>246</v>
      </c>
      <c r="I28" s="75"/>
      <c r="J28" s="76"/>
    </row>
    <row r="29" spans="1:24" x14ac:dyDescent="0.3">
      <c r="F29" s="66" t="s">
        <v>451</v>
      </c>
      <c r="G29" s="67"/>
      <c r="H29" s="75">
        <v>1955.856</v>
      </c>
      <c r="I29" s="75"/>
      <c r="J29" s="76"/>
    </row>
    <row r="30" spans="1:24" x14ac:dyDescent="0.3">
      <c r="F30" s="66" t="s">
        <v>452</v>
      </c>
      <c r="G30" s="67"/>
      <c r="H30" s="73">
        <v>3361324922.46</v>
      </c>
      <c r="I30" s="73"/>
      <c r="J30" s="74"/>
    </row>
    <row r="31" spans="1:24" x14ac:dyDescent="0.3">
      <c r="F31" s="66" t="s">
        <v>458</v>
      </c>
      <c r="G31" s="67"/>
      <c r="H31" s="73">
        <v>33613249224.599998</v>
      </c>
      <c r="I31" s="73"/>
      <c r="J31" s="74"/>
    </row>
    <row r="32" spans="1:24" x14ac:dyDescent="0.3">
      <c r="F32" s="66" t="s">
        <v>453</v>
      </c>
      <c r="G32" s="67"/>
      <c r="H32" s="73">
        <v>2199583.1800000002</v>
      </c>
      <c r="I32" s="73"/>
      <c r="J32" s="74"/>
    </row>
    <row r="33" spans="6:10" x14ac:dyDescent="0.3">
      <c r="F33" s="66" t="s">
        <v>454</v>
      </c>
      <c r="G33" s="67"/>
      <c r="H33" s="73">
        <v>2205220.1</v>
      </c>
      <c r="I33" s="73"/>
      <c r="J33" s="74"/>
    </row>
    <row r="34" spans="6:10" x14ac:dyDescent="0.3">
      <c r="F34" s="66" t="s">
        <v>455</v>
      </c>
      <c r="G34" s="67"/>
      <c r="H34" s="73">
        <v>986080459.63</v>
      </c>
      <c r="I34" s="73"/>
      <c r="J34" s="74"/>
    </row>
    <row r="35" spans="6:10" x14ac:dyDescent="0.3">
      <c r="F35" s="66" t="s">
        <v>456</v>
      </c>
      <c r="G35" s="67"/>
      <c r="H35" s="77">
        <v>2.24E-2</v>
      </c>
      <c r="I35" s="68"/>
      <c r="J35" s="69"/>
    </row>
  </sheetData>
  <mergeCells count="33">
    <mergeCell ref="F35:G35"/>
    <mergeCell ref="H35:J35"/>
    <mergeCell ref="F32:G32"/>
    <mergeCell ref="H32:J32"/>
    <mergeCell ref="F33:G33"/>
    <mergeCell ref="H33:J33"/>
    <mergeCell ref="F34:G34"/>
    <mergeCell ref="H34:J34"/>
    <mergeCell ref="F29:G29"/>
    <mergeCell ref="H29:J29"/>
    <mergeCell ref="F30:G30"/>
    <mergeCell ref="H30:J30"/>
    <mergeCell ref="F31:G31"/>
    <mergeCell ref="H31:J31"/>
    <mergeCell ref="F26:G26"/>
    <mergeCell ref="H26:J26"/>
    <mergeCell ref="F27:G27"/>
    <mergeCell ref="H27:J27"/>
    <mergeCell ref="F28:G28"/>
    <mergeCell ref="H28:J28"/>
    <mergeCell ref="F23:G23"/>
    <mergeCell ref="H23:J23"/>
    <mergeCell ref="F24:G24"/>
    <mergeCell ref="H24:J24"/>
    <mergeCell ref="F25:G25"/>
    <mergeCell ref="H25:J25"/>
    <mergeCell ref="F22:G22"/>
    <mergeCell ref="H22:J22"/>
    <mergeCell ref="A2:E2"/>
    <mergeCell ref="A3:E3"/>
    <mergeCell ref="A19:W19"/>
    <mergeCell ref="F21:G21"/>
    <mergeCell ref="H21:J21"/>
  </mergeCells>
  <pageMargins left="0.25" right="0.25" top="0.75" bottom="0.75" header="0.3" footer="0.3"/>
  <pageSetup paperSize="9" scale="30" orientation="landscape" r:id="rId1"/>
  <ignoredErrors>
    <ignoredError sqref="D7:D16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9D4A2-1004-456A-A47B-0388EED4A97F}">
  <dimension ref="A1:X29"/>
  <sheetViews>
    <sheetView showGridLines="0" workbookViewId="0">
      <pane ySplit="6" topLeftCell="A7" activePane="bottomLeft" state="frozen"/>
      <selection pane="bottomLeft"/>
    </sheetView>
  </sheetViews>
  <sheetFormatPr defaultColWidth="8.88671875" defaultRowHeight="14.4" x14ac:dyDescent="0.3"/>
  <cols>
    <col min="1" max="1" width="7.44140625" style="1" customWidth="1"/>
    <col min="2" max="2" width="17.44140625" style="1" customWidth="1"/>
    <col min="3" max="3" width="36.21875" style="1" bestFit="1" customWidth="1"/>
    <col min="4" max="4" width="15.109375" style="1" bestFit="1" customWidth="1"/>
    <col min="5" max="5" width="14" style="1" bestFit="1" customWidth="1"/>
    <col min="6" max="6" width="17.44140625" style="1" bestFit="1" customWidth="1"/>
    <col min="7" max="7" width="21.6640625" style="1" bestFit="1" customWidth="1"/>
    <col min="8" max="8" width="11.6640625" style="1" bestFit="1" customWidth="1"/>
    <col min="9" max="9" width="4.6640625" style="1" bestFit="1" customWidth="1"/>
    <col min="10" max="10" width="3.5546875" style="1" bestFit="1" customWidth="1"/>
    <col min="11" max="11" width="6" style="1" bestFit="1" customWidth="1"/>
    <col min="12" max="12" width="23.77734375" style="1" bestFit="1" customWidth="1"/>
    <col min="13" max="13" width="12.44140625" style="2" bestFit="1" customWidth="1"/>
    <col min="14" max="14" width="16.88671875" style="3" bestFit="1" customWidth="1"/>
    <col min="15" max="15" width="16.109375" style="3" bestFit="1" customWidth="1"/>
    <col min="16" max="16" width="13" style="3" bestFit="1" customWidth="1"/>
    <col min="17" max="17" width="16.77734375" style="3" bestFit="1" customWidth="1"/>
    <col min="18" max="18" width="12.88671875" style="2" bestFit="1" customWidth="1"/>
    <col min="19" max="19" width="15" style="2" bestFit="1" customWidth="1"/>
    <col min="20" max="20" width="11.109375" style="4" bestFit="1" customWidth="1"/>
    <col min="21" max="21" width="16.5546875" style="2" bestFit="1" customWidth="1"/>
    <col min="22" max="22" width="15.33203125" style="29" bestFit="1" customWidth="1"/>
    <col min="23" max="23" width="16.33203125" style="29" bestFit="1" customWidth="1"/>
    <col min="24" max="24" width="12.6640625" style="2" customWidth="1"/>
    <col min="25" max="16384" width="8.88671875" style="1"/>
  </cols>
  <sheetData>
    <row r="1" spans="1:24" ht="15" customHeight="1" x14ac:dyDescent="0.3"/>
    <row r="2" spans="1:24" ht="15" customHeight="1" x14ac:dyDescent="0.3">
      <c r="A2" s="64" t="s">
        <v>442</v>
      </c>
      <c r="B2" s="64"/>
      <c r="C2" s="64"/>
      <c r="D2" s="64"/>
      <c r="E2" s="64"/>
    </row>
    <row r="3" spans="1:24" ht="15" customHeight="1" x14ac:dyDescent="0.3">
      <c r="A3" s="65" t="s">
        <v>468</v>
      </c>
      <c r="B3" s="65"/>
      <c r="C3" s="65"/>
      <c r="D3" s="65"/>
      <c r="E3" s="65"/>
    </row>
    <row r="4" spans="1:24" ht="15" customHeight="1" x14ac:dyDescent="0.3">
      <c r="L4" s="5"/>
      <c r="M4" s="5"/>
      <c r="N4" s="6"/>
      <c r="O4" s="6"/>
      <c r="P4" s="6"/>
      <c r="Q4" s="6"/>
      <c r="R4" s="5"/>
      <c r="S4" s="5"/>
      <c r="T4" s="7"/>
      <c r="U4" s="5"/>
      <c r="V4" s="30"/>
      <c r="W4" s="30"/>
      <c r="X4" s="5"/>
    </row>
    <row r="5" spans="1:24" ht="15" customHeight="1" x14ac:dyDescent="0.3">
      <c r="L5" s="6"/>
      <c r="M5" s="5"/>
      <c r="N5" s="6"/>
      <c r="O5" s="6"/>
      <c r="P5" s="6"/>
      <c r="Q5" s="6"/>
      <c r="R5" s="5"/>
      <c r="S5" s="5"/>
      <c r="T5" s="7"/>
      <c r="U5" s="5"/>
      <c r="V5" s="30"/>
      <c r="W5" s="30"/>
      <c r="X5" s="5"/>
    </row>
    <row r="6" spans="1:24" s="13" customFormat="1" ht="57.6" x14ac:dyDescent="0.3">
      <c r="A6" s="8" t="s">
        <v>36</v>
      </c>
      <c r="B6" s="9" t="s">
        <v>499</v>
      </c>
      <c r="C6" s="9" t="s">
        <v>286</v>
      </c>
      <c r="D6" s="9" t="s">
        <v>287</v>
      </c>
      <c r="E6" s="9" t="s">
        <v>288</v>
      </c>
      <c r="F6" s="8" t="s">
        <v>0</v>
      </c>
      <c r="G6" s="8" t="s">
        <v>345</v>
      </c>
      <c r="H6" s="8" t="s">
        <v>1</v>
      </c>
      <c r="I6" s="8" t="s">
        <v>2</v>
      </c>
      <c r="J6" s="8" t="s">
        <v>3</v>
      </c>
      <c r="K6" s="8" t="s">
        <v>289</v>
      </c>
      <c r="L6" s="8" t="s">
        <v>4</v>
      </c>
      <c r="M6" s="10" t="s">
        <v>283</v>
      </c>
      <c r="N6" s="11" t="s">
        <v>284</v>
      </c>
      <c r="O6" s="11" t="s">
        <v>285</v>
      </c>
      <c r="P6" s="11" t="s">
        <v>465</v>
      </c>
      <c r="Q6" s="11" t="s">
        <v>290</v>
      </c>
      <c r="R6" s="10" t="s">
        <v>461</v>
      </c>
      <c r="S6" s="10" t="s">
        <v>291</v>
      </c>
      <c r="T6" s="12" t="s">
        <v>35</v>
      </c>
      <c r="U6" s="10" t="s">
        <v>459</v>
      </c>
      <c r="V6" s="10" t="s">
        <v>460</v>
      </c>
      <c r="W6" s="10" t="s">
        <v>292</v>
      </c>
      <c r="X6" s="10" t="s">
        <v>500</v>
      </c>
    </row>
    <row r="7" spans="1:24" x14ac:dyDescent="0.3">
      <c r="A7" s="14">
        <v>2027</v>
      </c>
      <c r="B7" s="14" t="s">
        <v>436</v>
      </c>
      <c r="C7" s="14" t="s">
        <v>348</v>
      </c>
      <c r="D7" s="14" t="s">
        <v>308</v>
      </c>
      <c r="E7" s="15">
        <v>1</v>
      </c>
      <c r="F7" s="14" t="s">
        <v>37</v>
      </c>
      <c r="G7" s="14" t="s">
        <v>38</v>
      </c>
      <c r="H7" s="14" t="s">
        <v>7</v>
      </c>
      <c r="I7" s="14" t="s">
        <v>8</v>
      </c>
      <c r="J7" s="14" t="s">
        <v>17</v>
      </c>
      <c r="K7" s="14" t="s">
        <v>440</v>
      </c>
      <c r="L7" s="14" t="s">
        <v>10</v>
      </c>
      <c r="M7" s="16">
        <v>0</v>
      </c>
      <c r="N7" s="17">
        <v>900</v>
      </c>
      <c r="O7" s="17">
        <v>878</v>
      </c>
      <c r="P7" s="17" t="s">
        <v>246</v>
      </c>
      <c r="Q7" s="17">
        <v>817.69799999999998</v>
      </c>
      <c r="R7" s="16">
        <v>2250000</v>
      </c>
      <c r="S7" s="16">
        <v>242.4</v>
      </c>
      <c r="T7" s="18">
        <v>10</v>
      </c>
      <c r="U7" s="16">
        <v>2249995</v>
      </c>
      <c r="V7" s="31">
        <v>1656325490.55</v>
      </c>
      <c r="W7" s="31">
        <v>16563254905.5</v>
      </c>
      <c r="X7" s="16">
        <v>925.74</v>
      </c>
    </row>
    <row r="8" spans="1:24" x14ac:dyDescent="0.3">
      <c r="A8" s="14">
        <v>2027</v>
      </c>
      <c r="B8" s="14" t="s">
        <v>436</v>
      </c>
      <c r="C8" s="14" t="s">
        <v>348</v>
      </c>
      <c r="D8" s="14" t="s">
        <v>308</v>
      </c>
      <c r="E8" s="15">
        <v>1</v>
      </c>
      <c r="F8" s="14" t="s">
        <v>39</v>
      </c>
      <c r="G8" s="14" t="s">
        <v>40</v>
      </c>
      <c r="H8" s="14" t="s">
        <v>7</v>
      </c>
      <c r="I8" s="14" t="s">
        <v>8</v>
      </c>
      <c r="J8" s="14" t="s">
        <v>41</v>
      </c>
      <c r="K8" s="14" t="s">
        <v>440</v>
      </c>
      <c r="L8" s="14" t="s">
        <v>10</v>
      </c>
      <c r="M8" s="16">
        <v>0</v>
      </c>
      <c r="N8" s="17">
        <v>252</v>
      </c>
      <c r="O8" s="17">
        <v>249</v>
      </c>
      <c r="P8" s="17" t="s">
        <v>246</v>
      </c>
      <c r="Q8" s="17">
        <v>234.48</v>
      </c>
      <c r="R8" s="16">
        <v>2250000</v>
      </c>
      <c r="S8" s="16">
        <v>355.8</v>
      </c>
      <c r="T8" s="18">
        <v>10</v>
      </c>
      <c r="U8" s="16">
        <v>2249991</v>
      </c>
      <c r="V8" s="31">
        <v>407950503.42000002</v>
      </c>
      <c r="W8" s="31">
        <v>4079505034.1999998</v>
      </c>
      <c r="X8" s="16">
        <v>1433.9</v>
      </c>
    </row>
    <row r="9" spans="1:24" x14ac:dyDescent="0.3">
      <c r="A9" s="14">
        <v>2027</v>
      </c>
      <c r="B9" s="14" t="s">
        <v>42</v>
      </c>
      <c r="C9" s="14" t="s">
        <v>294</v>
      </c>
      <c r="D9" s="14" t="s">
        <v>311</v>
      </c>
      <c r="E9" s="15">
        <v>1</v>
      </c>
      <c r="F9" s="14" t="s">
        <v>43</v>
      </c>
      <c r="G9" s="14" t="s">
        <v>44</v>
      </c>
      <c r="H9" s="14" t="s">
        <v>28</v>
      </c>
      <c r="I9" s="14" t="s">
        <v>8</v>
      </c>
      <c r="J9" s="14" t="s">
        <v>45</v>
      </c>
      <c r="K9" s="14" t="s">
        <v>439</v>
      </c>
      <c r="L9" s="14" t="s">
        <v>46</v>
      </c>
      <c r="M9" s="16">
        <v>0</v>
      </c>
      <c r="N9" s="17">
        <v>720</v>
      </c>
      <c r="O9" s="17">
        <v>660</v>
      </c>
      <c r="P9" s="17" t="s">
        <v>246</v>
      </c>
      <c r="Q9" s="17">
        <v>635.75800000000004</v>
      </c>
      <c r="R9" s="16">
        <v>2250000</v>
      </c>
      <c r="S9" s="16">
        <v>823.2</v>
      </c>
      <c r="T9" s="18">
        <v>10</v>
      </c>
      <c r="U9" s="16">
        <v>2249831.35</v>
      </c>
      <c r="V9" s="31">
        <v>1008000000</v>
      </c>
      <c r="W9" s="31">
        <v>10080000000</v>
      </c>
      <c r="X9" s="16">
        <v>807</v>
      </c>
    </row>
    <row r="10" spans="1:24" x14ac:dyDescent="0.3">
      <c r="A10" s="14">
        <v>2027</v>
      </c>
      <c r="B10" s="14" t="s">
        <v>47</v>
      </c>
      <c r="C10" s="14" t="s">
        <v>295</v>
      </c>
      <c r="D10" s="14" t="s">
        <v>312</v>
      </c>
      <c r="E10" s="15">
        <v>1</v>
      </c>
      <c r="F10" s="14" t="s">
        <v>48</v>
      </c>
      <c r="G10" s="14" t="s">
        <v>49</v>
      </c>
      <c r="H10" s="14" t="s">
        <v>7</v>
      </c>
      <c r="I10" s="14" t="s">
        <v>50</v>
      </c>
      <c r="J10" s="14" t="s">
        <v>23</v>
      </c>
      <c r="K10" s="14" t="s">
        <v>440</v>
      </c>
      <c r="L10" s="14" t="s">
        <v>10</v>
      </c>
      <c r="M10" s="16">
        <v>0</v>
      </c>
      <c r="N10" s="17">
        <v>18.539000000000001</v>
      </c>
      <c r="O10" s="17">
        <v>7</v>
      </c>
      <c r="P10" s="17" t="s">
        <v>246</v>
      </c>
      <c r="Q10" s="17">
        <v>16.728000000000002</v>
      </c>
      <c r="R10" s="16">
        <v>2250000</v>
      </c>
      <c r="S10" s="16">
        <v>264</v>
      </c>
      <c r="T10" s="18">
        <v>10</v>
      </c>
      <c r="U10" s="16">
        <v>2224918.64</v>
      </c>
      <c r="V10" s="31">
        <v>30890963.239999998</v>
      </c>
      <c r="W10" s="31">
        <v>308909632.39999998</v>
      </c>
      <c r="X10" s="16">
        <v>1432.79</v>
      </c>
    </row>
    <row r="11" spans="1:24" s="13" customFormat="1" x14ac:dyDescent="0.3">
      <c r="A11" s="21"/>
      <c r="B11" s="21"/>
      <c r="C11" s="21"/>
      <c r="D11" s="21"/>
      <c r="E11" s="22"/>
      <c r="F11" s="21"/>
      <c r="G11" s="21"/>
      <c r="H11" s="21"/>
      <c r="I11" s="21"/>
      <c r="J11" s="21"/>
      <c r="K11" s="21"/>
      <c r="L11" s="21"/>
      <c r="M11" s="23">
        <f>SUM(M7:M10)</f>
        <v>0</v>
      </c>
      <c r="N11" s="24">
        <f>SUM(N7:N10)</f>
        <v>1890.539</v>
      </c>
      <c r="O11" s="24">
        <f>SUM(O7:O10)</f>
        <v>1794</v>
      </c>
      <c r="P11" s="24" t="s">
        <v>246</v>
      </c>
      <c r="Q11" s="24">
        <f>SUM(Q7:Q10)</f>
        <v>1704.664</v>
      </c>
      <c r="R11" s="23"/>
      <c r="S11" s="25"/>
      <c r="T11" s="26"/>
      <c r="U11" s="23"/>
      <c r="V11" s="32">
        <f>SUM(V7:V10)</f>
        <v>3103166957.21</v>
      </c>
      <c r="W11" s="32">
        <f>SUM(W7:W10)</f>
        <v>31031669572.100002</v>
      </c>
      <c r="X11" s="16"/>
    </row>
    <row r="13" spans="1:24" x14ac:dyDescent="0.3">
      <c r="A13" s="71" t="s">
        <v>466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1"/>
    </row>
    <row r="14" spans="1:24" x14ac:dyDescent="0.3">
      <c r="A14" s="33"/>
      <c r="N14" s="2"/>
      <c r="O14" s="2"/>
      <c r="P14" s="2"/>
      <c r="Q14" s="2"/>
      <c r="T14" s="2"/>
      <c r="V14" s="2"/>
      <c r="W14" s="2"/>
    </row>
    <row r="15" spans="1:24" x14ac:dyDescent="0.3">
      <c r="F15" s="66" t="s">
        <v>444</v>
      </c>
      <c r="G15" s="67"/>
      <c r="H15" s="68">
        <v>4</v>
      </c>
      <c r="I15" s="68"/>
      <c r="J15" s="69"/>
    </row>
    <row r="16" spans="1:24" x14ac:dyDescent="0.3">
      <c r="F16" s="66" t="s">
        <v>445</v>
      </c>
      <c r="G16" s="67"/>
      <c r="H16" s="70">
        <v>46099.458333333336</v>
      </c>
      <c r="I16" s="68"/>
      <c r="J16" s="69"/>
    </row>
    <row r="17" spans="6:10" x14ac:dyDescent="0.3">
      <c r="F17" s="66" t="s">
        <v>446</v>
      </c>
      <c r="G17" s="67"/>
      <c r="H17" s="70">
        <v>46099.472916666666</v>
      </c>
      <c r="I17" s="68"/>
      <c r="J17" s="69"/>
    </row>
    <row r="18" spans="6:10" x14ac:dyDescent="0.3">
      <c r="F18" s="66" t="s">
        <v>447</v>
      </c>
      <c r="G18" s="67"/>
      <c r="H18" s="72">
        <v>1.4583333333333334E-2</v>
      </c>
      <c r="I18" s="68"/>
      <c r="J18" s="69"/>
    </row>
    <row r="19" spans="6:10" x14ac:dyDescent="0.3">
      <c r="F19" s="66" t="s">
        <v>448</v>
      </c>
      <c r="G19" s="67"/>
      <c r="H19" s="73">
        <v>0</v>
      </c>
      <c r="I19" s="73"/>
      <c r="J19" s="74"/>
    </row>
    <row r="20" spans="6:10" x14ac:dyDescent="0.3">
      <c r="F20" s="66" t="s">
        <v>457</v>
      </c>
      <c r="G20" s="67"/>
      <c r="H20" s="75">
        <v>1890.539</v>
      </c>
      <c r="I20" s="75"/>
      <c r="J20" s="76"/>
    </row>
    <row r="21" spans="6:10" x14ac:dyDescent="0.3">
      <c r="F21" s="66" t="s">
        <v>449</v>
      </c>
      <c r="G21" s="67"/>
      <c r="H21" s="75">
        <v>1794</v>
      </c>
      <c r="I21" s="75"/>
      <c r="J21" s="76"/>
    </row>
    <row r="22" spans="6:10" x14ac:dyDescent="0.3">
      <c r="F22" s="66" t="s">
        <v>450</v>
      </c>
      <c r="G22" s="67"/>
      <c r="H22" s="75" t="s">
        <v>246</v>
      </c>
      <c r="I22" s="75"/>
      <c r="J22" s="76"/>
    </row>
    <row r="23" spans="6:10" x14ac:dyDescent="0.3">
      <c r="F23" s="66" t="s">
        <v>451</v>
      </c>
      <c r="G23" s="67"/>
      <c r="H23" s="75">
        <v>1704.664</v>
      </c>
      <c r="I23" s="75"/>
      <c r="J23" s="76"/>
    </row>
    <row r="24" spans="6:10" x14ac:dyDescent="0.3">
      <c r="F24" s="66" t="s">
        <v>452</v>
      </c>
      <c r="G24" s="67"/>
      <c r="H24" s="73">
        <v>3103166957.21</v>
      </c>
      <c r="I24" s="73"/>
      <c r="J24" s="74"/>
    </row>
    <row r="25" spans="6:10" x14ac:dyDescent="0.3">
      <c r="F25" s="66" t="s">
        <v>458</v>
      </c>
      <c r="G25" s="67"/>
      <c r="H25" s="73">
        <v>31031669572.100002</v>
      </c>
      <c r="I25" s="73"/>
      <c r="J25" s="74"/>
    </row>
    <row r="26" spans="6:10" x14ac:dyDescent="0.3">
      <c r="F26" s="66" t="s">
        <v>453</v>
      </c>
      <c r="G26" s="67"/>
      <c r="H26" s="73">
        <v>2249687.34</v>
      </c>
      <c r="I26" s="73"/>
      <c r="J26" s="74"/>
    </row>
    <row r="27" spans="6:10" x14ac:dyDescent="0.3">
      <c r="F27" s="66" t="s">
        <v>454</v>
      </c>
      <c r="G27" s="67"/>
      <c r="H27" s="73">
        <v>2249995</v>
      </c>
      <c r="I27" s="73"/>
      <c r="J27" s="74"/>
    </row>
    <row r="28" spans="6:10" x14ac:dyDescent="0.3">
      <c r="F28" s="66" t="s">
        <v>455</v>
      </c>
      <c r="G28" s="67"/>
      <c r="H28" s="73">
        <v>5329803.87</v>
      </c>
      <c r="I28" s="73"/>
      <c r="J28" s="74"/>
    </row>
    <row r="29" spans="6:10" x14ac:dyDescent="0.3">
      <c r="F29" s="66" t="s">
        <v>456</v>
      </c>
      <c r="G29" s="67"/>
      <c r="H29" s="77">
        <v>1E-4</v>
      </c>
      <c r="I29" s="68"/>
      <c r="J29" s="69"/>
    </row>
  </sheetData>
  <mergeCells count="33">
    <mergeCell ref="F29:G29"/>
    <mergeCell ref="H29:J29"/>
    <mergeCell ref="F26:G26"/>
    <mergeCell ref="H26:J26"/>
    <mergeCell ref="F27:G27"/>
    <mergeCell ref="H27:J27"/>
    <mergeCell ref="F28:G28"/>
    <mergeCell ref="H28:J28"/>
    <mergeCell ref="F23:G23"/>
    <mergeCell ref="H23:J23"/>
    <mergeCell ref="F24:G24"/>
    <mergeCell ref="H24:J24"/>
    <mergeCell ref="F25:G25"/>
    <mergeCell ref="H25:J25"/>
    <mergeCell ref="F20:G20"/>
    <mergeCell ref="H20:J20"/>
    <mergeCell ref="F21:G21"/>
    <mergeCell ref="H21:J21"/>
    <mergeCell ref="F22:G22"/>
    <mergeCell ref="H22:J22"/>
    <mergeCell ref="F17:G17"/>
    <mergeCell ref="H17:J17"/>
    <mergeCell ref="F18:G18"/>
    <mergeCell ref="H18:J18"/>
    <mergeCell ref="F19:G19"/>
    <mergeCell ref="H19:J19"/>
    <mergeCell ref="F16:G16"/>
    <mergeCell ref="H16:J16"/>
    <mergeCell ref="A2:E2"/>
    <mergeCell ref="A3:E3"/>
    <mergeCell ref="A13:W13"/>
    <mergeCell ref="F15:G15"/>
    <mergeCell ref="H15:J15"/>
  </mergeCells>
  <pageMargins left="0.25" right="0.25" top="0.75" bottom="0.75" header="0.3" footer="0.3"/>
  <pageSetup paperSize="9" scale="30" orientation="landscape" r:id="rId1"/>
  <ignoredErrors>
    <ignoredError sqref="D7:D10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3ECE3-C227-423F-BBC0-5360404C75AF}">
  <dimension ref="A1:X76"/>
  <sheetViews>
    <sheetView showGridLines="0" workbookViewId="0">
      <pane ySplit="6" topLeftCell="A7" activePane="bottomLeft" state="frozen"/>
      <selection pane="bottomLeft"/>
    </sheetView>
  </sheetViews>
  <sheetFormatPr defaultColWidth="8.88671875" defaultRowHeight="14.4" x14ac:dyDescent="0.3"/>
  <cols>
    <col min="1" max="1" width="7.44140625" style="1" customWidth="1"/>
    <col min="2" max="2" width="25.21875" style="1" customWidth="1"/>
    <col min="3" max="3" width="94.44140625" style="1" bestFit="1" customWidth="1"/>
    <col min="4" max="4" width="15.109375" style="1" bestFit="1" customWidth="1"/>
    <col min="5" max="5" width="14" style="1" bestFit="1" customWidth="1"/>
    <col min="6" max="6" width="27.77734375" style="1" bestFit="1" customWidth="1"/>
    <col min="7" max="7" width="21.88671875" style="1" bestFit="1" customWidth="1"/>
    <col min="8" max="8" width="11.6640625" style="1" bestFit="1" customWidth="1"/>
    <col min="9" max="9" width="4.6640625" style="1" bestFit="1" customWidth="1"/>
    <col min="10" max="10" width="3.88671875" style="1" bestFit="1" customWidth="1"/>
    <col min="11" max="11" width="6" style="1" bestFit="1" customWidth="1"/>
    <col min="12" max="12" width="11.77734375" style="1" bestFit="1" customWidth="1"/>
    <col min="13" max="13" width="16.33203125" style="2" bestFit="1" customWidth="1"/>
    <col min="14" max="14" width="16.88671875" style="3" bestFit="1" customWidth="1"/>
    <col min="15" max="15" width="16.109375" style="3" bestFit="1" customWidth="1"/>
    <col min="16" max="16" width="13" style="3" bestFit="1" customWidth="1"/>
    <col min="17" max="17" width="16.77734375" style="3" bestFit="1" customWidth="1"/>
    <col min="18" max="18" width="12.88671875" style="2" bestFit="1" customWidth="1"/>
    <col min="19" max="19" width="15" style="2" bestFit="1" customWidth="1"/>
    <col min="20" max="20" width="11.109375" style="4" bestFit="1" customWidth="1"/>
    <col min="21" max="21" width="16.5546875" style="2" bestFit="1" customWidth="1"/>
    <col min="22" max="22" width="16.33203125" style="29" bestFit="1" customWidth="1"/>
    <col min="23" max="23" width="17.44140625" style="29" bestFit="1" customWidth="1"/>
    <col min="24" max="24" width="12.44140625" style="2" customWidth="1"/>
    <col min="25" max="16384" width="8.88671875" style="1"/>
  </cols>
  <sheetData>
    <row r="1" spans="1:24" ht="15" customHeight="1" x14ac:dyDescent="0.3"/>
    <row r="2" spans="1:24" ht="15" customHeight="1" x14ac:dyDescent="0.3">
      <c r="A2" s="64" t="s">
        <v>442</v>
      </c>
      <c r="B2" s="64"/>
      <c r="C2" s="64"/>
      <c r="D2" s="64"/>
      <c r="E2" s="64"/>
    </row>
    <row r="3" spans="1:24" ht="15" customHeight="1" x14ac:dyDescent="0.3">
      <c r="A3" s="65" t="s">
        <v>469</v>
      </c>
      <c r="B3" s="65"/>
      <c r="C3" s="65"/>
      <c r="D3" s="65"/>
      <c r="E3" s="65"/>
    </row>
    <row r="4" spans="1:24" ht="15" customHeight="1" x14ac:dyDescent="0.3">
      <c r="L4" s="5"/>
      <c r="M4" s="5"/>
      <c r="N4" s="6"/>
      <c r="O4" s="6"/>
      <c r="P4" s="6"/>
      <c r="Q4" s="6"/>
      <c r="R4" s="5"/>
      <c r="S4" s="5"/>
      <c r="T4" s="7"/>
      <c r="U4" s="5"/>
      <c r="V4" s="30"/>
      <c r="W4" s="30"/>
      <c r="X4" s="5"/>
    </row>
    <row r="5" spans="1:24" ht="15" customHeight="1" x14ac:dyDescent="0.3">
      <c r="L5" s="6"/>
      <c r="M5" s="5"/>
      <c r="N5" s="6"/>
      <c r="O5" s="6"/>
      <c r="P5" s="6"/>
      <c r="Q5" s="6"/>
      <c r="R5" s="5"/>
      <c r="S5" s="5"/>
      <c r="T5" s="7"/>
      <c r="U5" s="5"/>
      <c r="V5" s="30"/>
      <c r="W5" s="30"/>
      <c r="X5" s="5"/>
    </row>
    <row r="6" spans="1:24" s="13" customFormat="1" ht="57.6" x14ac:dyDescent="0.3">
      <c r="A6" s="8" t="s">
        <v>36</v>
      </c>
      <c r="B6" s="9" t="s">
        <v>499</v>
      </c>
      <c r="C6" s="9" t="s">
        <v>286</v>
      </c>
      <c r="D6" s="9" t="s">
        <v>287</v>
      </c>
      <c r="E6" s="9" t="s">
        <v>288</v>
      </c>
      <c r="F6" s="8" t="s">
        <v>0</v>
      </c>
      <c r="G6" s="8" t="s">
        <v>345</v>
      </c>
      <c r="H6" s="8" t="s">
        <v>1</v>
      </c>
      <c r="I6" s="8" t="s">
        <v>2</v>
      </c>
      <c r="J6" s="8" t="s">
        <v>3</v>
      </c>
      <c r="K6" s="8" t="s">
        <v>289</v>
      </c>
      <c r="L6" s="8" t="s">
        <v>4</v>
      </c>
      <c r="M6" s="10" t="s">
        <v>283</v>
      </c>
      <c r="N6" s="11" t="s">
        <v>284</v>
      </c>
      <c r="O6" s="11" t="s">
        <v>285</v>
      </c>
      <c r="P6" s="11" t="s">
        <v>465</v>
      </c>
      <c r="Q6" s="11" t="s">
        <v>290</v>
      </c>
      <c r="R6" s="10" t="s">
        <v>461</v>
      </c>
      <c r="S6" s="10" t="s">
        <v>291</v>
      </c>
      <c r="T6" s="12" t="s">
        <v>35</v>
      </c>
      <c r="U6" s="10" t="s">
        <v>459</v>
      </c>
      <c r="V6" s="10" t="s">
        <v>460</v>
      </c>
      <c r="W6" s="10" t="s">
        <v>292</v>
      </c>
      <c r="X6" s="10" t="s">
        <v>500</v>
      </c>
    </row>
    <row r="7" spans="1:24" x14ac:dyDescent="0.3">
      <c r="A7" s="14">
        <v>2028</v>
      </c>
      <c r="B7" s="14" t="s">
        <v>51</v>
      </c>
      <c r="C7" s="14" t="s">
        <v>296</v>
      </c>
      <c r="D7" s="14" t="s">
        <v>313</v>
      </c>
      <c r="E7" s="15">
        <v>1</v>
      </c>
      <c r="F7" s="14" t="s">
        <v>52</v>
      </c>
      <c r="G7" s="14" t="s">
        <v>53</v>
      </c>
      <c r="H7" s="14" t="s">
        <v>54</v>
      </c>
      <c r="I7" s="14" t="s">
        <v>50</v>
      </c>
      <c r="J7" s="14" t="s">
        <v>55</v>
      </c>
      <c r="K7" s="14" t="s">
        <v>440</v>
      </c>
      <c r="L7" s="14" t="s">
        <v>10</v>
      </c>
      <c r="M7" s="16">
        <v>17055000</v>
      </c>
      <c r="N7" s="17">
        <v>6</v>
      </c>
      <c r="O7" s="17">
        <v>5.4</v>
      </c>
      <c r="P7" s="17" t="s">
        <v>246</v>
      </c>
      <c r="Q7" s="17">
        <v>4.95</v>
      </c>
      <c r="R7" s="16">
        <v>2900000</v>
      </c>
      <c r="S7" s="16">
        <v>498</v>
      </c>
      <c r="T7" s="18">
        <v>15</v>
      </c>
      <c r="U7" s="16">
        <v>2689504.52</v>
      </c>
      <c r="V7" s="31">
        <v>10205000</v>
      </c>
      <c r="W7" s="31">
        <v>153075000</v>
      </c>
      <c r="X7" s="16">
        <v>1260.82</v>
      </c>
    </row>
    <row r="8" spans="1:24" ht="28.8" x14ac:dyDescent="0.3">
      <c r="A8" s="14">
        <v>2028</v>
      </c>
      <c r="B8" s="14" t="s">
        <v>417</v>
      </c>
      <c r="C8" s="19" t="s">
        <v>349</v>
      </c>
      <c r="D8" s="19" t="s">
        <v>381</v>
      </c>
      <c r="E8" s="19" t="s">
        <v>406</v>
      </c>
      <c r="F8" s="14" t="s">
        <v>56</v>
      </c>
      <c r="G8" s="14" t="s">
        <v>57</v>
      </c>
      <c r="H8" s="14" t="s">
        <v>28</v>
      </c>
      <c r="I8" s="14" t="s">
        <v>50</v>
      </c>
      <c r="J8" s="14" t="s">
        <v>29</v>
      </c>
      <c r="K8" s="14" t="s">
        <v>440</v>
      </c>
      <c r="L8" s="14" t="s">
        <v>10</v>
      </c>
      <c r="M8" s="16">
        <v>350640840</v>
      </c>
      <c r="N8" s="17">
        <v>82.703999999999994</v>
      </c>
      <c r="O8" s="17">
        <v>81.552000000000007</v>
      </c>
      <c r="P8" s="17" t="s">
        <v>246</v>
      </c>
      <c r="Q8" s="17">
        <v>78.212999999999994</v>
      </c>
      <c r="R8" s="16">
        <v>2900000</v>
      </c>
      <c r="S8" s="16">
        <v>162</v>
      </c>
      <c r="T8" s="18">
        <v>15</v>
      </c>
      <c r="U8" s="16">
        <v>2508499.9</v>
      </c>
      <c r="V8" s="31">
        <v>178050730.69</v>
      </c>
      <c r="W8" s="31">
        <v>2670760960.3499999</v>
      </c>
      <c r="X8" s="16">
        <v>1432.19</v>
      </c>
    </row>
    <row r="9" spans="1:24" ht="43.2" x14ac:dyDescent="0.3">
      <c r="A9" s="14">
        <v>2028</v>
      </c>
      <c r="B9" s="14" t="s">
        <v>418</v>
      </c>
      <c r="C9" s="19" t="s">
        <v>350</v>
      </c>
      <c r="D9" s="19" t="s">
        <v>382</v>
      </c>
      <c r="E9" s="19" t="s">
        <v>407</v>
      </c>
      <c r="F9" s="14" t="s">
        <v>58</v>
      </c>
      <c r="G9" s="14" t="s">
        <v>59</v>
      </c>
      <c r="H9" s="14" t="s">
        <v>7</v>
      </c>
      <c r="I9" s="14" t="s">
        <v>50</v>
      </c>
      <c r="J9" s="14" t="s">
        <v>60</v>
      </c>
      <c r="K9" s="14" t="s">
        <v>440</v>
      </c>
      <c r="L9" s="14" t="s">
        <v>10</v>
      </c>
      <c r="M9" s="16">
        <v>125193600</v>
      </c>
      <c r="N9" s="17">
        <v>28.164000000000001</v>
      </c>
      <c r="O9" s="17">
        <v>27.602</v>
      </c>
      <c r="P9" s="17" t="s">
        <v>246</v>
      </c>
      <c r="Q9" s="17">
        <v>26.779</v>
      </c>
      <c r="R9" s="16">
        <v>2900000</v>
      </c>
      <c r="S9" s="16">
        <v>162</v>
      </c>
      <c r="T9" s="18">
        <v>15</v>
      </c>
      <c r="U9" s="16">
        <v>2693999.93</v>
      </c>
      <c r="V9" s="31">
        <v>65952970</v>
      </c>
      <c r="W9" s="31">
        <v>989294550</v>
      </c>
      <c r="X9" s="16">
        <v>1426.78</v>
      </c>
    </row>
    <row r="10" spans="1:24" ht="43.2" x14ac:dyDescent="0.3">
      <c r="A10" s="14">
        <v>2028</v>
      </c>
      <c r="B10" s="14" t="s">
        <v>418</v>
      </c>
      <c r="C10" s="19" t="s">
        <v>350</v>
      </c>
      <c r="D10" s="19" t="s">
        <v>382</v>
      </c>
      <c r="E10" s="19" t="s">
        <v>407</v>
      </c>
      <c r="F10" s="14" t="s">
        <v>61</v>
      </c>
      <c r="G10" s="14" t="s">
        <v>62</v>
      </c>
      <c r="H10" s="14" t="s">
        <v>7</v>
      </c>
      <c r="I10" s="14" t="s">
        <v>50</v>
      </c>
      <c r="J10" s="14" t="s">
        <v>63</v>
      </c>
      <c r="K10" s="14" t="s">
        <v>440</v>
      </c>
      <c r="L10" s="14" t="s">
        <v>10</v>
      </c>
      <c r="M10" s="16">
        <v>125193600</v>
      </c>
      <c r="N10" s="17">
        <v>28.164000000000001</v>
      </c>
      <c r="O10" s="17">
        <v>27.602</v>
      </c>
      <c r="P10" s="17" t="s">
        <v>246</v>
      </c>
      <c r="Q10" s="17">
        <v>26.779</v>
      </c>
      <c r="R10" s="16">
        <v>2900000</v>
      </c>
      <c r="S10" s="16">
        <v>162</v>
      </c>
      <c r="T10" s="18">
        <v>15</v>
      </c>
      <c r="U10" s="16">
        <v>2693999.93</v>
      </c>
      <c r="V10" s="31">
        <v>65952970</v>
      </c>
      <c r="W10" s="31">
        <v>989294550</v>
      </c>
      <c r="X10" s="16">
        <v>1426.78</v>
      </c>
    </row>
    <row r="11" spans="1:24" ht="43.2" x14ac:dyDescent="0.3">
      <c r="A11" s="14">
        <v>2028</v>
      </c>
      <c r="B11" s="14" t="s">
        <v>418</v>
      </c>
      <c r="C11" s="19" t="s">
        <v>350</v>
      </c>
      <c r="D11" s="19" t="s">
        <v>382</v>
      </c>
      <c r="E11" s="19" t="s">
        <v>407</v>
      </c>
      <c r="F11" s="14" t="s">
        <v>64</v>
      </c>
      <c r="G11" s="14" t="s">
        <v>65</v>
      </c>
      <c r="H11" s="14" t="s">
        <v>7</v>
      </c>
      <c r="I11" s="14" t="s">
        <v>50</v>
      </c>
      <c r="J11" s="14" t="s">
        <v>60</v>
      </c>
      <c r="K11" s="14" t="s">
        <v>440</v>
      </c>
      <c r="L11" s="14" t="s">
        <v>10</v>
      </c>
      <c r="M11" s="16">
        <v>125193600</v>
      </c>
      <c r="N11" s="17">
        <v>28.164000000000001</v>
      </c>
      <c r="O11" s="17">
        <v>27.602</v>
      </c>
      <c r="P11" s="17" t="s">
        <v>246</v>
      </c>
      <c r="Q11" s="17">
        <v>26.779</v>
      </c>
      <c r="R11" s="16">
        <v>2900000</v>
      </c>
      <c r="S11" s="16">
        <v>162</v>
      </c>
      <c r="T11" s="18">
        <v>15</v>
      </c>
      <c r="U11" s="16">
        <v>2693999.93</v>
      </c>
      <c r="V11" s="31">
        <v>65952970</v>
      </c>
      <c r="W11" s="31">
        <v>989294550</v>
      </c>
      <c r="X11" s="16">
        <v>1426.78</v>
      </c>
    </row>
    <row r="12" spans="1:24" ht="43.2" x14ac:dyDescent="0.3">
      <c r="A12" s="14">
        <v>2028</v>
      </c>
      <c r="B12" s="14" t="s">
        <v>419</v>
      </c>
      <c r="C12" s="19" t="s">
        <v>351</v>
      </c>
      <c r="D12" s="19" t="s">
        <v>383</v>
      </c>
      <c r="E12" s="19" t="s">
        <v>408</v>
      </c>
      <c r="F12" s="14" t="s">
        <v>66</v>
      </c>
      <c r="G12" s="14" t="s">
        <v>67</v>
      </c>
      <c r="H12" s="14" t="s">
        <v>28</v>
      </c>
      <c r="I12" s="14" t="s">
        <v>50</v>
      </c>
      <c r="J12" s="14" t="s">
        <v>29</v>
      </c>
      <c r="K12" s="14" t="s">
        <v>440</v>
      </c>
      <c r="L12" s="14" t="s">
        <v>10</v>
      </c>
      <c r="M12" s="16">
        <v>225000000</v>
      </c>
      <c r="N12" s="17">
        <v>49.997999999999998</v>
      </c>
      <c r="O12" s="17">
        <v>49.75</v>
      </c>
      <c r="P12" s="17" t="s">
        <v>246</v>
      </c>
      <c r="Q12" s="17">
        <v>47.536000000000001</v>
      </c>
      <c r="R12" s="16">
        <v>2900000</v>
      </c>
      <c r="S12" s="16">
        <v>141</v>
      </c>
      <c r="T12" s="18">
        <v>15</v>
      </c>
      <c r="U12" s="16">
        <v>2701969.53</v>
      </c>
      <c r="V12" s="31">
        <v>118830000.06999999</v>
      </c>
      <c r="W12" s="31">
        <v>1782450001.05</v>
      </c>
      <c r="X12" s="16">
        <v>1433.9</v>
      </c>
    </row>
    <row r="13" spans="1:24" ht="43.2" x14ac:dyDescent="0.3">
      <c r="A13" s="14">
        <v>2028</v>
      </c>
      <c r="B13" s="14" t="s">
        <v>419</v>
      </c>
      <c r="C13" s="19" t="s">
        <v>351</v>
      </c>
      <c r="D13" s="19" t="s">
        <v>383</v>
      </c>
      <c r="E13" s="19" t="s">
        <v>408</v>
      </c>
      <c r="F13" s="14" t="s">
        <v>68</v>
      </c>
      <c r="G13" s="14" t="s">
        <v>69</v>
      </c>
      <c r="H13" s="14" t="s">
        <v>28</v>
      </c>
      <c r="I13" s="14" t="s">
        <v>50</v>
      </c>
      <c r="J13" s="14" t="s">
        <v>29</v>
      </c>
      <c r="K13" s="14" t="s">
        <v>440</v>
      </c>
      <c r="L13" s="14" t="s">
        <v>10</v>
      </c>
      <c r="M13" s="16">
        <v>225000000</v>
      </c>
      <c r="N13" s="17">
        <v>49.997999999999998</v>
      </c>
      <c r="O13" s="17">
        <v>49.75</v>
      </c>
      <c r="P13" s="17" t="s">
        <v>246</v>
      </c>
      <c r="Q13" s="17">
        <v>47.536000000000001</v>
      </c>
      <c r="R13" s="16">
        <v>2900000</v>
      </c>
      <c r="S13" s="16">
        <v>141</v>
      </c>
      <c r="T13" s="18">
        <v>15</v>
      </c>
      <c r="U13" s="16">
        <v>2701969.53</v>
      </c>
      <c r="V13" s="31">
        <v>118830000.06999999</v>
      </c>
      <c r="W13" s="31">
        <v>1782450001.05</v>
      </c>
      <c r="X13" s="16">
        <v>1433.9</v>
      </c>
    </row>
    <row r="14" spans="1:24" ht="43.2" x14ac:dyDescent="0.3">
      <c r="A14" s="14">
        <v>2028</v>
      </c>
      <c r="B14" s="14" t="s">
        <v>419</v>
      </c>
      <c r="C14" s="19" t="s">
        <v>351</v>
      </c>
      <c r="D14" s="19" t="s">
        <v>383</v>
      </c>
      <c r="E14" s="19" t="s">
        <v>408</v>
      </c>
      <c r="F14" s="14" t="s">
        <v>70</v>
      </c>
      <c r="G14" s="14" t="s">
        <v>71</v>
      </c>
      <c r="H14" s="14" t="s">
        <v>28</v>
      </c>
      <c r="I14" s="14" t="s">
        <v>50</v>
      </c>
      <c r="J14" s="14" t="s">
        <v>29</v>
      </c>
      <c r="K14" s="14" t="s">
        <v>440</v>
      </c>
      <c r="L14" s="14" t="s">
        <v>10</v>
      </c>
      <c r="M14" s="16">
        <v>225000000</v>
      </c>
      <c r="N14" s="17">
        <v>49.997999999999998</v>
      </c>
      <c r="O14" s="17">
        <v>49.75</v>
      </c>
      <c r="P14" s="17" t="s">
        <v>246</v>
      </c>
      <c r="Q14" s="17">
        <v>47.536000000000001</v>
      </c>
      <c r="R14" s="16">
        <v>2900000</v>
      </c>
      <c r="S14" s="16">
        <v>141</v>
      </c>
      <c r="T14" s="18">
        <v>15</v>
      </c>
      <c r="U14" s="16">
        <v>2701969.53</v>
      </c>
      <c r="V14" s="31">
        <v>118830000.06999999</v>
      </c>
      <c r="W14" s="31">
        <v>1782450001.05</v>
      </c>
      <c r="X14" s="16">
        <v>1433.9</v>
      </c>
    </row>
    <row r="15" spans="1:24" ht="28.8" x14ac:dyDescent="0.3">
      <c r="A15" s="14">
        <v>2028</v>
      </c>
      <c r="B15" s="14" t="s">
        <v>420</v>
      </c>
      <c r="C15" s="19" t="s">
        <v>384</v>
      </c>
      <c r="D15" s="19" t="s">
        <v>385</v>
      </c>
      <c r="E15" s="19" t="s">
        <v>409</v>
      </c>
      <c r="F15" s="14" t="s">
        <v>72</v>
      </c>
      <c r="G15" s="14" t="s">
        <v>73</v>
      </c>
      <c r="H15" s="14" t="s">
        <v>28</v>
      </c>
      <c r="I15" s="14" t="s">
        <v>50</v>
      </c>
      <c r="J15" s="14" t="s">
        <v>74</v>
      </c>
      <c r="K15" s="14" t="s">
        <v>440</v>
      </c>
      <c r="L15" s="14" t="s">
        <v>10</v>
      </c>
      <c r="M15" s="16">
        <v>1564000000</v>
      </c>
      <c r="N15" s="17">
        <v>298.99</v>
      </c>
      <c r="O15" s="17">
        <v>299</v>
      </c>
      <c r="P15" s="17" t="s">
        <v>246</v>
      </c>
      <c r="Q15" s="17">
        <v>290.613</v>
      </c>
      <c r="R15" s="16">
        <v>2900000</v>
      </c>
      <c r="S15" s="16">
        <v>124.2</v>
      </c>
      <c r="T15" s="18">
        <v>15</v>
      </c>
      <c r="U15" s="16">
        <v>2323009.12</v>
      </c>
      <c r="V15" s="31">
        <v>623498641</v>
      </c>
      <c r="W15" s="31">
        <v>9352479615</v>
      </c>
      <c r="X15" s="16">
        <v>1429.54</v>
      </c>
    </row>
    <row r="16" spans="1:24" ht="28.8" x14ac:dyDescent="0.3">
      <c r="A16" s="14">
        <v>2028</v>
      </c>
      <c r="B16" s="14" t="s">
        <v>421</v>
      </c>
      <c r="C16" s="19" t="s">
        <v>352</v>
      </c>
      <c r="D16" s="19" t="s">
        <v>386</v>
      </c>
      <c r="E16" s="19" t="s">
        <v>410</v>
      </c>
      <c r="F16" s="14" t="s">
        <v>75</v>
      </c>
      <c r="G16" s="14" t="s">
        <v>76</v>
      </c>
      <c r="H16" s="14" t="s">
        <v>7</v>
      </c>
      <c r="I16" s="14" t="s">
        <v>50</v>
      </c>
      <c r="J16" s="14" t="s">
        <v>17</v>
      </c>
      <c r="K16" s="14" t="s">
        <v>440</v>
      </c>
      <c r="L16" s="14" t="s">
        <v>10</v>
      </c>
      <c r="M16" s="16">
        <v>1261150010</v>
      </c>
      <c r="N16" s="17">
        <v>179.93799999999999</v>
      </c>
      <c r="O16" s="17">
        <v>177.33799999999999</v>
      </c>
      <c r="P16" s="17" t="s">
        <v>246</v>
      </c>
      <c r="Q16" s="17">
        <v>166.262</v>
      </c>
      <c r="R16" s="16">
        <v>2900000</v>
      </c>
      <c r="S16" s="16">
        <v>162</v>
      </c>
      <c r="T16" s="18">
        <v>15</v>
      </c>
      <c r="U16" s="16">
        <v>2690434</v>
      </c>
      <c r="V16" s="31">
        <v>408718263.38999999</v>
      </c>
      <c r="W16" s="31">
        <v>6130773950.8500004</v>
      </c>
      <c r="X16" s="16">
        <v>1433.06</v>
      </c>
    </row>
    <row r="17" spans="1:24" x14ac:dyDescent="0.3">
      <c r="A17" s="14">
        <v>2028</v>
      </c>
      <c r="B17" s="14" t="s">
        <v>77</v>
      </c>
      <c r="C17" s="14" t="s">
        <v>353</v>
      </c>
      <c r="D17" s="14" t="s">
        <v>314</v>
      </c>
      <c r="E17" s="15">
        <v>1</v>
      </c>
      <c r="F17" s="14" t="s">
        <v>77</v>
      </c>
      <c r="G17" s="14" t="s">
        <v>78</v>
      </c>
      <c r="H17" s="14" t="s">
        <v>7</v>
      </c>
      <c r="I17" s="14" t="s">
        <v>50</v>
      </c>
      <c r="J17" s="14" t="s">
        <v>23</v>
      </c>
      <c r="K17" s="14" t="s">
        <v>438</v>
      </c>
      <c r="L17" s="14" t="s">
        <v>79</v>
      </c>
      <c r="M17" s="16">
        <v>47967370</v>
      </c>
      <c r="N17" s="17">
        <v>5</v>
      </c>
      <c r="O17" s="17">
        <v>4.9000000000000004</v>
      </c>
      <c r="P17" s="17" t="s">
        <v>246</v>
      </c>
      <c r="Q17" s="17">
        <v>4.6100000000000003</v>
      </c>
      <c r="R17" s="16">
        <v>2900000</v>
      </c>
      <c r="S17" s="16">
        <v>166.2</v>
      </c>
      <c r="T17" s="18">
        <v>15</v>
      </c>
      <c r="U17" s="16">
        <v>2700221.65</v>
      </c>
      <c r="V17" s="31">
        <v>11490294.300000001</v>
      </c>
      <c r="W17" s="31">
        <v>172354414.5</v>
      </c>
      <c r="X17" s="16">
        <v>1250</v>
      </c>
    </row>
    <row r="18" spans="1:24" x14ac:dyDescent="0.3">
      <c r="A18" s="14">
        <v>2028</v>
      </c>
      <c r="B18" s="14" t="s">
        <v>80</v>
      </c>
      <c r="C18" s="14" t="s">
        <v>354</v>
      </c>
      <c r="D18" s="14" t="s">
        <v>315</v>
      </c>
      <c r="E18" s="15">
        <v>1</v>
      </c>
      <c r="F18" s="14" t="s">
        <v>80</v>
      </c>
      <c r="G18" s="14" t="s">
        <v>81</v>
      </c>
      <c r="H18" s="14" t="s">
        <v>7</v>
      </c>
      <c r="I18" s="14" t="s">
        <v>50</v>
      </c>
      <c r="J18" s="14" t="s">
        <v>23</v>
      </c>
      <c r="K18" s="14" t="s">
        <v>438</v>
      </c>
      <c r="L18" s="14" t="s">
        <v>79</v>
      </c>
      <c r="M18" s="16">
        <v>47967370</v>
      </c>
      <c r="N18" s="17">
        <v>5</v>
      </c>
      <c r="O18" s="17">
        <v>5</v>
      </c>
      <c r="P18" s="17" t="s">
        <v>246</v>
      </c>
      <c r="Q18" s="17">
        <v>4.6100000000000003</v>
      </c>
      <c r="R18" s="16">
        <v>2900000</v>
      </c>
      <c r="S18" s="16">
        <v>166.2</v>
      </c>
      <c r="T18" s="18">
        <v>15</v>
      </c>
      <c r="U18" s="16">
        <v>2700221.65</v>
      </c>
      <c r="V18" s="31">
        <v>11490294.300000001</v>
      </c>
      <c r="W18" s="31">
        <v>172354414.5</v>
      </c>
      <c r="X18" s="16">
        <v>1250</v>
      </c>
    </row>
    <row r="19" spans="1:24" ht="43.2" x14ac:dyDescent="0.3">
      <c r="A19" s="14">
        <v>2028</v>
      </c>
      <c r="B19" s="14" t="s">
        <v>422</v>
      </c>
      <c r="C19" s="19" t="s">
        <v>355</v>
      </c>
      <c r="D19" s="19" t="s">
        <v>387</v>
      </c>
      <c r="E19" s="19" t="s">
        <v>411</v>
      </c>
      <c r="F19" s="14" t="s">
        <v>82</v>
      </c>
      <c r="G19" s="14" t="s">
        <v>83</v>
      </c>
      <c r="H19" s="14" t="s">
        <v>7</v>
      </c>
      <c r="I19" s="14" t="s">
        <v>50</v>
      </c>
      <c r="J19" s="14" t="s">
        <v>9</v>
      </c>
      <c r="K19" s="14" t="s">
        <v>440</v>
      </c>
      <c r="L19" s="14" t="s">
        <v>10</v>
      </c>
      <c r="M19" s="16">
        <v>200080690</v>
      </c>
      <c r="N19" s="17">
        <v>41.2</v>
      </c>
      <c r="O19" s="17">
        <v>38.909999999999997</v>
      </c>
      <c r="P19" s="17" t="s">
        <v>246</v>
      </c>
      <c r="Q19" s="17">
        <v>31.239000000000001</v>
      </c>
      <c r="R19" s="16">
        <v>2900000</v>
      </c>
      <c r="S19" s="16">
        <v>124.2</v>
      </c>
      <c r="T19" s="18">
        <v>15</v>
      </c>
      <c r="U19" s="16">
        <v>2500000.0099999998</v>
      </c>
      <c r="V19" s="31">
        <v>72534135</v>
      </c>
      <c r="W19" s="31">
        <v>1088012025</v>
      </c>
      <c r="X19" s="16">
        <v>1433.9</v>
      </c>
    </row>
    <row r="20" spans="1:24" ht="43.2" x14ac:dyDescent="0.3">
      <c r="A20" s="14">
        <v>2028</v>
      </c>
      <c r="B20" s="14" t="s">
        <v>423</v>
      </c>
      <c r="C20" s="19" t="s">
        <v>462</v>
      </c>
      <c r="D20" s="19" t="s">
        <v>388</v>
      </c>
      <c r="E20" s="19" t="s">
        <v>411</v>
      </c>
      <c r="F20" s="14" t="s">
        <v>84</v>
      </c>
      <c r="G20" s="14" t="s">
        <v>85</v>
      </c>
      <c r="H20" s="14" t="s">
        <v>7</v>
      </c>
      <c r="I20" s="14" t="s">
        <v>50</v>
      </c>
      <c r="J20" s="14" t="s">
        <v>9</v>
      </c>
      <c r="K20" s="14" t="s">
        <v>440</v>
      </c>
      <c r="L20" s="14" t="s">
        <v>10</v>
      </c>
      <c r="M20" s="16">
        <v>288346000</v>
      </c>
      <c r="N20" s="17">
        <v>41.2</v>
      </c>
      <c r="O20" s="17">
        <v>38.909999999999997</v>
      </c>
      <c r="P20" s="17" t="s">
        <v>246</v>
      </c>
      <c r="Q20" s="17">
        <v>31.239000000000001</v>
      </c>
      <c r="R20" s="16">
        <v>2900000</v>
      </c>
      <c r="S20" s="16">
        <v>246</v>
      </c>
      <c r="T20" s="18">
        <v>15</v>
      </c>
      <c r="U20" s="16">
        <v>2500000</v>
      </c>
      <c r="V20" s="31">
        <v>67078274</v>
      </c>
      <c r="W20" s="31">
        <v>1006174110</v>
      </c>
      <c r="X20" s="16">
        <v>1433.9</v>
      </c>
    </row>
    <row r="21" spans="1:24" ht="28.8" x14ac:dyDescent="0.3">
      <c r="A21" s="14">
        <v>2028</v>
      </c>
      <c r="B21" s="14" t="s">
        <v>424</v>
      </c>
      <c r="C21" s="19" t="s">
        <v>389</v>
      </c>
      <c r="D21" s="19" t="s">
        <v>390</v>
      </c>
      <c r="E21" s="19" t="s">
        <v>410</v>
      </c>
      <c r="F21" s="14" t="s">
        <v>86</v>
      </c>
      <c r="G21" s="14" t="s">
        <v>87</v>
      </c>
      <c r="H21" s="14" t="s">
        <v>28</v>
      </c>
      <c r="I21" s="14" t="s">
        <v>50</v>
      </c>
      <c r="J21" s="14" t="s">
        <v>7</v>
      </c>
      <c r="K21" s="14" t="s">
        <v>440</v>
      </c>
      <c r="L21" s="14" t="s">
        <v>10</v>
      </c>
      <c r="M21" s="16">
        <v>3755115920</v>
      </c>
      <c r="N21" s="17">
        <v>599.68399999999997</v>
      </c>
      <c r="O21" s="17">
        <v>592.48800000000006</v>
      </c>
      <c r="P21" s="17" t="s">
        <v>246</v>
      </c>
      <c r="Q21" s="17">
        <v>574.53899999999999</v>
      </c>
      <c r="R21" s="16">
        <v>2900000</v>
      </c>
      <c r="S21" s="16">
        <v>162</v>
      </c>
      <c r="T21" s="18">
        <v>15</v>
      </c>
      <c r="U21" s="16">
        <v>2706841.21</v>
      </c>
      <c r="V21" s="31">
        <v>1469610535.1600001</v>
      </c>
      <c r="W21" s="31">
        <v>22044158027.400002</v>
      </c>
      <c r="X21" s="16">
        <v>919.42</v>
      </c>
    </row>
    <row r="22" spans="1:24" ht="28.8" x14ac:dyDescent="0.3">
      <c r="A22" s="14">
        <v>2028</v>
      </c>
      <c r="B22" s="14" t="s">
        <v>424</v>
      </c>
      <c r="C22" s="19" t="s">
        <v>389</v>
      </c>
      <c r="D22" s="19" t="s">
        <v>390</v>
      </c>
      <c r="E22" s="19" t="s">
        <v>410</v>
      </c>
      <c r="F22" s="14" t="s">
        <v>88</v>
      </c>
      <c r="G22" s="14" t="s">
        <v>89</v>
      </c>
      <c r="H22" s="14" t="s">
        <v>28</v>
      </c>
      <c r="I22" s="14" t="s">
        <v>50</v>
      </c>
      <c r="J22" s="14" t="s">
        <v>7</v>
      </c>
      <c r="K22" s="14" t="s">
        <v>440</v>
      </c>
      <c r="L22" s="14" t="s">
        <v>10</v>
      </c>
      <c r="M22" s="16">
        <v>3330024840</v>
      </c>
      <c r="N22" s="17">
        <v>466.38</v>
      </c>
      <c r="O22" s="17">
        <v>460.78300000000002</v>
      </c>
      <c r="P22" s="17" t="s">
        <v>246</v>
      </c>
      <c r="Q22" s="17">
        <v>446.82400000000001</v>
      </c>
      <c r="R22" s="16">
        <v>2900000</v>
      </c>
      <c r="S22" s="16">
        <v>162</v>
      </c>
      <c r="T22" s="18">
        <v>15</v>
      </c>
      <c r="U22" s="16">
        <v>2706841.21</v>
      </c>
      <c r="V22" s="31">
        <v>1142928953.0599999</v>
      </c>
      <c r="W22" s="31">
        <v>17143934295.9</v>
      </c>
      <c r="X22" s="16">
        <v>919.42</v>
      </c>
    </row>
    <row r="23" spans="1:24" ht="28.8" x14ac:dyDescent="0.3">
      <c r="A23" s="14">
        <v>2028</v>
      </c>
      <c r="B23" s="14" t="s">
        <v>424</v>
      </c>
      <c r="C23" s="19" t="s">
        <v>389</v>
      </c>
      <c r="D23" s="19" t="s">
        <v>390</v>
      </c>
      <c r="E23" s="19" t="s">
        <v>410</v>
      </c>
      <c r="F23" s="14" t="s">
        <v>90</v>
      </c>
      <c r="G23" s="14" t="s">
        <v>91</v>
      </c>
      <c r="H23" s="14" t="s">
        <v>28</v>
      </c>
      <c r="I23" s="14" t="s">
        <v>50</v>
      </c>
      <c r="J23" s="14" t="s">
        <v>7</v>
      </c>
      <c r="K23" s="14" t="s">
        <v>440</v>
      </c>
      <c r="L23" s="14" t="s">
        <v>10</v>
      </c>
      <c r="M23" s="16">
        <v>1902828500</v>
      </c>
      <c r="N23" s="17">
        <v>233.19</v>
      </c>
      <c r="O23" s="17">
        <v>230.392</v>
      </c>
      <c r="P23" s="17" t="s">
        <v>246</v>
      </c>
      <c r="Q23" s="17">
        <v>223.41200000000001</v>
      </c>
      <c r="R23" s="16">
        <v>2900000</v>
      </c>
      <c r="S23" s="16">
        <v>162</v>
      </c>
      <c r="T23" s="18">
        <v>15</v>
      </c>
      <c r="U23" s="16">
        <v>2706928.81</v>
      </c>
      <c r="V23" s="31">
        <v>571484047.41999996</v>
      </c>
      <c r="W23" s="31">
        <v>8572260711.3000002</v>
      </c>
      <c r="X23" s="16">
        <v>919.42</v>
      </c>
    </row>
    <row r="24" spans="1:24" ht="28.8" x14ac:dyDescent="0.3">
      <c r="A24" s="14">
        <v>2028</v>
      </c>
      <c r="B24" s="14" t="s">
        <v>92</v>
      </c>
      <c r="C24" s="19" t="s">
        <v>356</v>
      </c>
      <c r="D24" s="19" t="s">
        <v>391</v>
      </c>
      <c r="E24" s="19" t="s">
        <v>410</v>
      </c>
      <c r="F24" s="14" t="s">
        <v>93</v>
      </c>
      <c r="G24" s="14" t="s">
        <v>94</v>
      </c>
      <c r="H24" s="14" t="s">
        <v>7</v>
      </c>
      <c r="I24" s="14" t="s">
        <v>50</v>
      </c>
      <c r="J24" s="14" t="s">
        <v>17</v>
      </c>
      <c r="K24" s="14" t="s">
        <v>440</v>
      </c>
      <c r="L24" s="14" t="s">
        <v>10</v>
      </c>
      <c r="M24" s="16">
        <v>178772420</v>
      </c>
      <c r="N24" s="17">
        <v>62.328000000000003</v>
      </c>
      <c r="O24" s="17">
        <v>60.170999999999999</v>
      </c>
      <c r="P24" s="17" t="s">
        <v>246</v>
      </c>
      <c r="Q24" s="17">
        <v>51.3</v>
      </c>
      <c r="R24" s="16">
        <v>2900000</v>
      </c>
      <c r="S24" s="16">
        <v>162</v>
      </c>
      <c r="T24" s="18">
        <v>15</v>
      </c>
      <c r="U24" s="16">
        <v>2699219.64</v>
      </c>
      <c r="V24" s="31">
        <v>126561127</v>
      </c>
      <c r="W24" s="31">
        <v>1898416905</v>
      </c>
      <c r="X24" s="16">
        <v>1432.97</v>
      </c>
    </row>
    <row r="25" spans="1:24" x14ac:dyDescent="0.3">
      <c r="A25" s="14">
        <v>2028</v>
      </c>
      <c r="B25" s="14" t="s">
        <v>95</v>
      </c>
      <c r="C25" s="14" t="s">
        <v>392</v>
      </c>
      <c r="D25" s="14" t="s">
        <v>316</v>
      </c>
      <c r="E25" s="15">
        <v>1</v>
      </c>
      <c r="F25" s="14" t="s">
        <v>96</v>
      </c>
      <c r="G25" s="14" t="s">
        <v>97</v>
      </c>
      <c r="H25" s="14" t="s">
        <v>28</v>
      </c>
      <c r="I25" s="14" t="s">
        <v>50</v>
      </c>
      <c r="J25" s="14" t="s">
        <v>98</v>
      </c>
      <c r="K25" s="14" t="s">
        <v>440</v>
      </c>
      <c r="L25" s="14" t="s">
        <v>10</v>
      </c>
      <c r="M25" s="16">
        <v>170169540</v>
      </c>
      <c r="N25" s="17">
        <v>55.872</v>
      </c>
      <c r="O25" s="17">
        <v>54.847000000000001</v>
      </c>
      <c r="P25" s="17" t="s">
        <v>246</v>
      </c>
      <c r="Q25" s="17">
        <v>53.765999999999998</v>
      </c>
      <c r="R25" s="16">
        <v>2900000</v>
      </c>
      <c r="S25" s="16">
        <v>124.2</v>
      </c>
      <c r="T25" s="18">
        <v>15</v>
      </c>
      <c r="U25" s="16">
        <v>2702989.98</v>
      </c>
      <c r="V25" s="31">
        <v>135759762</v>
      </c>
      <c r="W25" s="31">
        <v>2036396430</v>
      </c>
      <c r="X25" s="16">
        <v>1433</v>
      </c>
    </row>
    <row r="26" spans="1:24" x14ac:dyDescent="0.3">
      <c r="A26" s="14">
        <v>2028</v>
      </c>
      <c r="B26" s="14" t="s">
        <v>95</v>
      </c>
      <c r="C26" s="14" t="s">
        <v>392</v>
      </c>
      <c r="D26" s="14" t="s">
        <v>316</v>
      </c>
      <c r="E26" s="15">
        <v>1</v>
      </c>
      <c r="F26" s="14" t="s">
        <v>99</v>
      </c>
      <c r="G26" s="14" t="s">
        <v>100</v>
      </c>
      <c r="H26" s="14" t="s">
        <v>28</v>
      </c>
      <c r="I26" s="14" t="s">
        <v>50</v>
      </c>
      <c r="J26" s="14" t="s">
        <v>98</v>
      </c>
      <c r="K26" s="14" t="s">
        <v>440</v>
      </c>
      <c r="L26" s="14" t="s">
        <v>10</v>
      </c>
      <c r="M26" s="16">
        <v>660126290</v>
      </c>
      <c r="N26" s="17">
        <v>291.01799999999997</v>
      </c>
      <c r="O26" s="17">
        <v>284.91500000000002</v>
      </c>
      <c r="P26" s="17" t="s">
        <v>246</v>
      </c>
      <c r="Q26" s="17">
        <v>279.31900000000002</v>
      </c>
      <c r="R26" s="16">
        <v>2900000</v>
      </c>
      <c r="S26" s="16">
        <v>124.2</v>
      </c>
      <c r="T26" s="18">
        <v>15</v>
      </c>
      <c r="U26" s="16">
        <v>2702980</v>
      </c>
      <c r="V26" s="31">
        <v>705280866</v>
      </c>
      <c r="W26" s="31">
        <v>10579212990</v>
      </c>
      <c r="X26" s="16">
        <v>1433</v>
      </c>
    </row>
    <row r="27" spans="1:24" x14ac:dyDescent="0.3">
      <c r="A27" s="14">
        <v>2028</v>
      </c>
      <c r="B27" s="14" t="s">
        <v>101</v>
      </c>
      <c r="C27" s="14" t="s">
        <v>297</v>
      </c>
      <c r="D27" s="14" t="s">
        <v>317</v>
      </c>
      <c r="E27" s="15">
        <v>1</v>
      </c>
      <c r="F27" s="14" t="s">
        <v>102</v>
      </c>
      <c r="G27" s="14" t="s">
        <v>103</v>
      </c>
      <c r="H27" s="14" t="s">
        <v>28</v>
      </c>
      <c r="I27" s="14" t="s">
        <v>50</v>
      </c>
      <c r="J27" s="14" t="s">
        <v>104</v>
      </c>
      <c r="K27" s="14" t="s">
        <v>440</v>
      </c>
      <c r="L27" s="14" t="s">
        <v>10</v>
      </c>
      <c r="M27" s="16">
        <v>271112000</v>
      </c>
      <c r="N27" s="17">
        <v>51.676000000000002</v>
      </c>
      <c r="O27" s="17">
        <v>50.545999999999999</v>
      </c>
      <c r="P27" s="17" t="s">
        <v>246</v>
      </c>
      <c r="Q27" s="17">
        <v>48.091999999999999</v>
      </c>
      <c r="R27" s="16">
        <v>2900000</v>
      </c>
      <c r="S27" s="16">
        <v>162</v>
      </c>
      <c r="T27" s="18">
        <v>15</v>
      </c>
      <c r="U27" s="16">
        <v>2702013.35</v>
      </c>
      <c r="V27" s="31">
        <v>118773693</v>
      </c>
      <c r="W27" s="31">
        <v>1781605395</v>
      </c>
      <c r="X27" s="16">
        <v>1433.92</v>
      </c>
    </row>
    <row r="28" spans="1:24" x14ac:dyDescent="0.3">
      <c r="A28" s="14">
        <v>2028</v>
      </c>
      <c r="B28" s="14" t="s">
        <v>101</v>
      </c>
      <c r="C28" s="14" t="s">
        <v>297</v>
      </c>
      <c r="D28" s="14" t="s">
        <v>317</v>
      </c>
      <c r="E28" s="15">
        <v>1</v>
      </c>
      <c r="F28" s="14" t="s">
        <v>105</v>
      </c>
      <c r="G28" s="14" t="s">
        <v>106</v>
      </c>
      <c r="H28" s="14" t="s">
        <v>28</v>
      </c>
      <c r="I28" s="14" t="s">
        <v>50</v>
      </c>
      <c r="J28" s="14" t="s">
        <v>104</v>
      </c>
      <c r="K28" s="14" t="s">
        <v>440</v>
      </c>
      <c r="L28" s="14" t="s">
        <v>10</v>
      </c>
      <c r="M28" s="16">
        <v>271112000</v>
      </c>
      <c r="N28" s="17">
        <v>51.676000000000002</v>
      </c>
      <c r="O28" s="17">
        <v>50.545999999999999</v>
      </c>
      <c r="P28" s="17" t="s">
        <v>246</v>
      </c>
      <c r="Q28" s="17">
        <v>48.091999999999999</v>
      </c>
      <c r="R28" s="16">
        <v>2900000</v>
      </c>
      <c r="S28" s="16">
        <v>162</v>
      </c>
      <c r="T28" s="18">
        <v>15</v>
      </c>
      <c r="U28" s="16">
        <v>2695274.85</v>
      </c>
      <c r="V28" s="31">
        <v>118449703</v>
      </c>
      <c r="W28" s="31">
        <v>1776745545</v>
      </c>
      <c r="X28" s="16">
        <v>1433.91</v>
      </c>
    </row>
    <row r="29" spans="1:24" x14ac:dyDescent="0.3">
      <c r="A29" s="14">
        <v>2028</v>
      </c>
      <c r="B29" s="14" t="s">
        <v>101</v>
      </c>
      <c r="C29" s="14" t="s">
        <v>297</v>
      </c>
      <c r="D29" s="14" t="s">
        <v>317</v>
      </c>
      <c r="E29" s="15">
        <v>1</v>
      </c>
      <c r="F29" s="14" t="s">
        <v>107</v>
      </c>
      <c r="G29" s="14" t="s">
        <v>108</v>
      </c>
      <c r="H29" s="14" t="s">
        <v>28</v>
      </c>
      <c r="I29" s="14" t="s">
        <v>50</v>
      </c>
      <c r="J29" s="14" t="s">
        <v>104</v>
      </c>
      <c r="K29" s="14" t="s">
        <v>440</v>
      </c>
      <c r="L29" s="14" t="s">
        <v>10</v>
      </c>
      <c r="M29" s="16">
        <v>271112000</v>
      </c>
      <c r="N29" s="17">
        <v>51.676000000000002</v>
      </c>
      <c r="O29" s="17">
        <v>50.545999999999999</v>
      </c>
      <c r="P29" s="17" t="s">
        <v>246</v>
      </c>
      <c r="Q29" s="17">
        <v>49.54</v>
      </c>
      <c r="R29" s="16">
        <v>2900000</v>
      </c>
      <c r="S29" s="16">
        <v>162</v>
      </c>
      <c r="T29" s="18">
        <v>15</v>
      </c>
      <c r="U29" s="16">
        <v>2697403.8</v>
      </c>
      <c r="V29" s="31">
        <v>122121568</v>
      </c>
      <c r="W29" s="31">
        <v>1831823520</v>
      </c>
      <c r="X29" s="16">
        <v>1433.91</v>
      </c>
    </row>
    <row r="30" spans="1:24" x14ac:dyDescent="0.3">
      <c r="A30" s="14">
        <v>2028</v>
      </c>
      <c r="B30" s="14" t="s">
        <v>109</v>
      </c>
      <c r="C30" s="14" t="s">
        <v>357</v>
      </c>
      <c r="D30" s="14" t="s">
        <v>318</v>
      </c>
      <c r="E30" s="15">
        <v>1</v>
      </c>
      <c r="F30" s="14" t="s">
        <v>110</v>
      </c>
      <c r="G30" s="14" t="s">
        <v>111</v>
      </c>
      <c r="H30" s="14" t="s">
        <v>28</v>
      </c>
      <c r="I30" s="14" t="s">
        <v>8</v>
      </c>
      <c r="J30" s="14" t="s">
        <v>29</v>
      </c>
      <c r="K30" s="14" t="s">
        <v>440</v>
      </c>
      <c r="L30" s="14" t="s">
        <v>10</v>
      </c>
      <c r="M30" s="16">
        <v>42850000</v>
      </c>
      <c r="N30" s="17">
        <v>9.36</v>
      </c>
      <c r="O30" s="17">
        <v>9.1999999999999993</v>
      </c>
      <c r="P30" s="17" t="s">
        <v>246</v>
      </c>
      <c r="Q30" s="17">
        <v>8.8350000000000009</v>
      </c>
      <c r="R30" s="16">
        <v>2250000</v>
      </c>
      <c r="S30" s="16">
        <v>162</v>
      </c>
      <c r="T30" s="18">
        <v>10</v>
      </c>
      <c r="U30" s="16">
        <v>2249997.58</v>
      </c>
      <c r="V30" s="31">
        <v>18162550</v>
      </c>
      <c r="W30" s="31">
        <v>181625500</v>
      </c>
      <c r="X30" s="16">
        <v>1199.06</v>
      </c>
    </row>
    <row r="31" spans="1:24" ht="57.6" x14ac:dyDescent="0.3">
      <c r="A31" s="14">
        <v>2028</v>
      </c>
      <c r="B31" s="14" t="s">
        <v>112</v>
      </c>
      <c r="C31" s="19" t="s">
        <v>463</v>
      </c>
      <c r="D31" s="19" t="s">
        <v>393</v>
      </c>
      <c r="E31" s="19" t="s">
        <v>412</v>
      </c>
      <c r="F31" s="14" t="s">
        <v>113</v>
      </c>
      <c r="G31" s="14" t="s">
        <v>114</v>
      </c>
      <c r="H31" s="14" t="s">
        <v>28</v>
      </c>
      <c r="I31" s="14" t="s">
        <v>50</v>
      </c>
      <c r="J31" s="14" t="s">
        <v>115</v>
      </c>
      <c r="K31" s="14" t="s">
        <v>440</v>
      </c>
      <c r="L31" s="14" t="s">
        <v>10</v>
      </c>
      <c r="M31" s="16">
        <v>301600000</v>
      </c>
      <c r="N31" s="17">
        <v>80</v>
      </c>
      <c r="O31" s="17">
        <v>78.8</v>
      </c>
      <c r="P31" s="17" t="s">
        <v>246</v>
      </c>
      <c r="Q31" s="17">
        <v>60</v>
      </c>
      <c r="R31" s="16">
        <v>2900000</v>
      </c>
      <c r="S31" s="16">
        <v>199.8</v>
      </c>
      <c r="T31" s="18">
        <v>15</v>
      </c>
      <c r="U31" s="16">
        <v>2700000</v>
      </c>
      <c r="V31" s="31">
        <v>144822155.03999999</v>
      </c>
      <c r="W31" s="31">
        <v>2172332325.5999999</v>
      </c>
      <c r="X31" s="16">
        <v>1432.92</v>
      </c>
    </row>
    <row r="32" spans="1:24" ht="57.6" x14ac:dyDescent="0.3">
      <c r="A32" s="14">
        <v>2028</v>
      </c>
      <c r="B32" s="14" t="s">
        <v>425</v>
      </c>
      <c r="C32" s="19" t="s">
        <v>298</v>
      </c>
      <c r="D32" s="19" t="s">
        <v>394</v>
      </c>
      <c r="E32" s="19" t="s">
        <v>413</v>
      </c>
      <c r="F32" s="14" t="s">
        <v>116</v>
      </c>
      <c r="G32" s="14" t="s">
        <v>117</v>
      </c>
      <c r="H32" s="14" t="s">
        <v>28</v>
      </c>
      <c r="I32" s="14" t="s">
        <v>50</v>
      </c>
      <c r="J32" s="14" t="s">
        <v>115</v>
      </c>
      <c r="K32" s="14" t="s">
        <v>440</v>
      </c>
      <c r="L32" s="14" t="s">
        <v>10</v>
      </c>
      <c r="M32" s="16">
        <v>1113600000</v>
      </c>
      <c r="N32" s="17">
        <v>295.37799999999999</v>
      </c>
      <c r="O32" s="17">
        <v>290.947</v>
      </c>
      <c r="P32" s="17" t="s">
        <v>246</v>
      </c>
      <c r="Q32" s="17">
        <v>250</v>
      </c>
      <c r="R32" s="16">
        <v>2900000</v>
      </c>
      <c r="S32" s="16">
        <v>246</v>
      </c>
      <c r="T32" s="18">
        <v>15</v>
      </c>
      <c r="U32" s="16">
        <v>2710000</v>
      </c>
      <c r="V32" s="31">
        <v>589375420</v>
      </c>
      <c r="W32" s="31">
        <v>8840631300</v>
      </c>
      <c r="X32" s="16">
        <v>1432.92</v>
      </c>
    </row>
    <row r="33" spans="1:24" ht="57.6" x14ac:dyDescent="0.3">
      <c r="A33" s="14">
        <v>2028</v>
      </c>
      <c r="B33" s="14" t="s">
        <v>425</v>
      </c>
      <c r="C33" s="19" t="s">
        <v>298</v>
      </c>
      <c r="D33" s="19" t="s">
        <v>394</v>
      </c>
      <c r="E33" s="19" t="s">
        <v>413</v>
      </c>
      <c r="F33" s="14" t="s">
        <v>118</v>
      </c>
      <c r="G33" s="14" t="s">
        <v>119</v>
      </c>
      <c r="H33" s="14" t="s">
        <v>28</v>
      </c>
      <c r="I33" s="14" t="s">
        <v>50</v>
      </c>
      <c r="J33" s="14" t="s">
        <v>115</v>
      </c>
      <c r="K33" s="14" t="s">
        <v>440</v>
      </c>
      <c r="L33" s="14" t="s">
        <v>10</v>
      </c>
      <c r="M33" s="16">
        <v>1127000000</v>
      </c>
      <c r="N33" s="17">
        <v>298.99200000000002</v>
      </c>
      <c r="O33" s="17">
        <v>294.50700000000001</v>
      </c>
      <c r="P33" s="17" t="s">
        <v>246</v>
      </c>
      <c r="Q33" s="17">
        <v>250</v>
      </c>
      <c r="R33" s="16">
        <v>2900000</v>
      </c>
      <c r="S33" s="16">
        <v>183</v>
      </c>
      <c r="T33" s="18">
        <v>15</v>
      </c>
      <c r="U33" s="16">
        <v>2700000</v>
      </c>
      <c r="V33" s="31">
        <v>609443910</v>
      </c>
      <c r="W33" s="31">
        <v>9141658650</v>
      </c>
      <c r="X33" s="16">
        <v>1432.92</v>
      </c>
    </row>
    <row r="34" spans="1:24" ht="57.6" x14ac:dyDescent="0.3">
      <c r="A34" s="14">
        <v>2028</v>
      </c>
      <c r="B34" s="14" t="s">
        <v>426</v>
      </c>
      <c r="C34" s="19" t="s">
        <v>298</v>
      </c>
      <c r="D34" s="19" t="s">
        <v>394</v>
      </c>
      <c r="E34" s="19" t="s">
        <v>413</v>
      </c>
      <c r="F34" s="14" t="s">
        <v>120</v>
      </c>
      <c r="G34" s="14" t="s">
        <v>121</v>
      </c>
      <c r="H34" s="14" t="s">
        <v>28</v>
      </c>
      <c r="I34" s="14" t="s">
        <v>50</v>
      </c>
      <c r="J34" s="14" t="s">
        <v>115</v>
      </c>
      <c r="K34" s="14" t="s">
        <v>440</v>
      </c>
      <c r="L34" s="14" t="s">
        <v>10</v>
      </c>
      <c r="M34" s="16">
        <v>1127000000</v>
      </c>
      <c r="N34" s="17">
        <v>298.99200000000002</v>
      </c>
      <c r="O34" s="17">
        <v>297.55599999999998</v>
      </c>
      <c r="P34" s="17" t="s">
        <v>246</v>
      </c>
      <c r="Q34" s="17">
        <v>250</v>
      </c>
      <c r="R34" s="16">
        <v>2900000</v>
      </c>
      <c r="S34" s="16">
        <v>183</v>
      </c>
      <c r="T34" s="18">
        <v>15</v>
      </c>
      <c r="U34" s="16">
        <v>2700000</v>
      </c>
      <c r="V34" s="31">
        <v>609443910</v>
      </c>
      <c r="W34" s="31">
        <v>9141658650</v>
      </c>
      <c r="X34" s="16">
        <v>1432.92</v>
      </c>
    </row>
    <row r="35" spans="1:24" ht="57.6" x14ac:dyDescent="0.3">
      <c r="A35" s="14">
        <v>2028</v>
      </c>
      <c r="B35" s="14" t="s">
        <v>122</v>
      </c>
      <c r="C35" s="19" t="s">
        <v>299</v>
      </c>
      <c r="D35" s="19" t="s">
        <v>395</v>
      </c>
      <c r="E35" s="19" t="s">
        <v>414</v>
      </c>
      <c r="F35" s="14" t="s">
        <v>123</v>
      </c>
      <c r="G35" s="14" t="s">
        <v>124</v>
      </c>
      <c r="H35" s="14" t="s">
        <v>28</v>
      </c>
      <c r="I35" s="14" t="s">
        <v>50</v>
      </c>
      <c r="J35" s="14" t="s">
        <v>45</v>
      </c>
      <c r="K35" s="14" t="s">
        <v>440</v>
      </c>
      <c r="L35" s="14" t="s">
        <v>10</v>
      </c>
      <c r="M35" s="16">
        <v>1164485000</v>
      </c>
      <c r="N35" s="17">
        <v>284.70999999999998</v>
      </c>
      <c r="O35" s="17">
        <v>280.99700000000001</v>
      </c>
      <c r="P35" s="17" t="s">
        <v>246</v>
      </c>
      <c r="Q35" s="17">
        <v>250</v>
      </c>
      <c r="R35" s="16">
        <v>2900000</v>
      </c>
      <c r="S35" s="16">
        <v>162</v>
      </c>
      <c r="T35" s="18">
        <v>15</v>
      </c>
      <c r="U35" s="16">
        <v>2710000</v>
      </c>
      <c r="V35" s="31">
        <v>619426645</v>
      </c>
      <c r="W35" s="31">
        <v>9291399675</v>
      </c>
      <c r="X35" s="16">
        <v>1433.91</v>
      </c>
    </row>
    <row r="36" spans="1:24" x14ac:dyDescent="0.3">
      <c r="A36" s="14">
        <v>2028</v>
      </c>
      <c r="B36" s="14" t="s">
        <v>435</v>
      </c>
      <c r="C36" s="14" t="s">
        <v>347</v>
      </c>
      <c r="D36" s="14" t="s">
        <v>307</v>
      </c>
      <c r="E36" s="15">
        <v>1</v>
      </c>
      <c r="F36" s="14" t="s">
        <v>125</v>
      </c>
      <c r="G36" s="14" t="s">
        <v>126</v>
      </c>
      <c r="H36" s="14" t="s">
        <v>54</v>
      </c>
      <c r="I36" s="14" t="s">
        <v>8</v>
      </c>
      <c r="J36" s="14" t="s">
        <v>127</v>
      </c>
      <c r="K36" s="14" t="s">
        <v>440</v>
      </c>
      <c r="L36" s="14" t="s">
        <v>10</v>
      </c>
      <c r="M36" s="16">
        <v>0</v>
      </c>
      <c r="N36" s="17">
        <v>639.9</v>
      </c>
      <c r="O36" s="17">
        <v>550.29999999999995</v>
      </c>
      <c r="P36" s="17" t="s">
        <v>246</v>
      </c>
      <c r="Q36" s="17">
        <v>550.29999999999995</v>
      </c>
      <c r="R36" s="16">
        <v>2250000</v>
      </c>
      <c r="S36" s="16">
        <v>498.6</v>
      </c>
      <c r="T36" s="18">
        <v>10</v>
      </c>
      <c r="U36" s="16">
        <v>2250000</v>
      </c>
      <c r="V36" s="31">
        <v>844978086.67999995</v>
      </c>
      <c r="W36" s="31">
        <v>8449780866.8000002</v>
      </c>
      <c r="X36" s="16">
        <v>1433.04</v>
      </c>
    </row>
    <row r="37" spans="1:24" x14ac:dyDescent="0.3">
      <c r="A37" s="14">
        <v>2028</v>
      </c>
      <c r="B37" s="14" t="s">
        <v>128</v>
      </c>
      <c r="C37" s="14" t="s">
        <v>300</v>
      </c>
      <c r="D37" s="14" t="s">
        <v>319</v>
      </c>
      <c r="E37" s="15">
        <v>1</v>
      </c>
      <c r="F37" s="14" t="s">
        <v>129</v>
      </c>
      <c r="G37" s="14" t="s">
        <v>130</v>
      </c>
      <c r="H37" s="14" t="s">
        <v>7</v>
      </c>
      <c r="I37" s="14" t="s">
        <v>8</v>
      </c>
      <c r="J37" s="14" t="s">
        <v>17</v>
      </c>
      <c r="K37" s="14" t="s">
        <v>440</v>
      </c>
      <c r="L37" s="14" t="s">
        <v>10</v>
      </c>
      <c r="M37" s="16">
        <v>0</v>
      </c>
      <c r="N37" s="17">
        <v>115.92</v>
      </c>
      <c r="O37" s="17">
        <v>115</v>
      </c>
      <c r="P37" s="17" t="s">
        <v>246</v>
      </c>
      <c r="Q37" s="17">
        <v>110.137</v>
      </c>
      <c r="R37" s="16">
        <v>2250000</v>
      </c>
      <c r="S37" s="16">
        <v>141</v>
      </c>
      <c r="T37" s="18">
        <v>10</v>
      </c>
      <c r="U37" s="16">
        <v>2249999</v>
      </c>
      <c r="V37" s="31">
        <v>226838126.65000001</v>
      </c>
      <c r="W37" s="31">
        <v>2268381266.5</v>
      </c>
      <c r="X37" s="16">
        <v>1350.35</v>
      </c>
    </row>
    <row r="38" spans="1:24" x14ac:dyDescent="0.3">
      <c r="A38" s="14">
        <v>2028</v>
      </c>
      <c r="B38" s="14" t="s">
        <v>128</v>
      </c>
      <c r="C38" s="14" t="s">
        <v>300</v>
      </c>
      <c r="D38" s="14" t="s">
        <v>319</v>
      </c>
      <c r="E38" s="15">
        <v>1</v>
      </c>
      <c r="F38" s="14" t="s">
        <v>131</v>
      </c>
      <c r="G38" s="14" t="s">
        <v>132</v>
      </c>
      <c r="H38" s="14" t="s">
        <v>7</v>
      </c>
      <c r="I38" s="14" t="s">
        <v>8</v>
      </c>
      <c r="J38" s="14" t="s">
        <v>17</v>
      </c>
      <c r="K38" s="14" t="s">
        <v>440</v>
      </c>
      <c r="L38" s="14" t="s">
        <v>10</v>
      </c>
      <c r="M38" s="16">
        <v>0</v>
      </c>
      <c r="N38" s="17">
        <v>78.319999999999993</v>
      </c>
      <c r="O38" s="17">
        <v>75</v>
      </c>
      <c r="P38" s="17" t="s">
        <v>246</v>
      </c>
      <c r="Q38" s="17">
        <v>72.022999999999996</v>
      </c>
      <c r="R38" s="16">
        <v>2250000</v>
      </c>
      <c r="S38" s="16">
        <v>171</v>
      </c>
      <c r="T38" s="18">
        <v>10</v>
      </c>
      <c r="U38" s="16">
        <v>2249999</v>
      </c>
      <c r="V38" s="31">
        <v>145420857.84999999</v>
      </c>
      <c r="W38" s="31">
        <v>1454208578.5</v>
      </c>
      <c r="X38" s="16">
        <v>1350.35</v>
      </c>
    </row>
    <row r="39" spans="1:24" x14ac:dyDescent="0.3">
      <c r="A39" s="14">
        <v>2028</v>
      </c>
      <c r="B39" s="14" t="s">
        <v>133</v>
      </c>
      <c r="C39" s="14" t="s">
        <v>300</v>
      </c>
      <c r="D39" s="14" t="s">
        <v>319</v>
      </c>
      <c r="E39" s="15">
        <v>1</v>
      </c>
      <c r="F39" s="14" t="s">
        <v>134</v>
      </c>
      <c r="G39" s="14" t="s">
        <v>135</v>
      </c>
      <c r="H39" s="14" t="s">
        <v>136</v>
      </c>
      <c r="I39" s="14" t="s">
        <v>50</v>
      </c>
      <c r="J39" s="14" t="s">
        <v>137</v>
      </c>
      <c r="K39" s="14" t="s">
        <v>440</v>
      </c>
      <c r="L39" s="14" t="s">
        <v>10</v>
      </c>
      <c r="M39" s="16">
        <v>72500000</v>
      </c>
      <c r="N39" s="17">
        <v>242.4</v>
      </c>
      <c r="O39" s="17">
        <v>238.76</v>
      </c>
      <c r="P39" s="17" t="s">
        <v>246</v>
      </c>
      <c r="Q39" s="17">
        <v>229.28100000000001</v>
      </c>
      <c r="R39" s="16">
        <v>2900000</v>
      </c>
      <c r="S39" s="16">
        <v>171</v>
      </c>
      <c r="T39" s="18">
        <v>15</v>
      </c>
      <c r="U39" s="16">
        <v>2711500</v>
      </c>
      <c r="V39" s="31">
        <v>566371930.12</v>
      </c>
      <c r="W39" s="31">
        <v>8495578951.8000002</v>
      </c>
      <c r="X39" s="16">
        <v>1411.06</v>
      </c>
    </row>
    <row r="40" spans="1:24" x14ac:dyDescent="0.3">
      <c r="A40" s="14">
        <v>2028</v>
      </c>
      <c r="B40" s="14" t="s">
        <v>138</v>
      </c>
      <c r="C40" s="14" t="s">
        <v>300</v>
      </c>
      <c r="D40" s="14" t="s">
        <v>319</v>
      </c>
      <c r="E40" s="15">
        <v>1</v>
      </c>
      <c r="F40" s="14" t="s">
        <v>139</v>
      </c>
      <c r="G40" s="14" t="s">
        <v>140</v>
      </c>
      <c r="H40" s="14" t="s">
        <v>7</v>
      </c>
      <c r="I40" s="14" t="s">
        <v>8</v>
      </c>
      <c r="J40" s="14" t="s">
        <v>17</v>
      </c>
      <c r="K40" s="14" t="s">
        <v>440</v>
      </c>
      <c r="L40" s="14" t="s">
        <v>10</v>
      </c>
      <c r="M40" s="16">
        <v>0</v>
      </c>
      <c r="N40" s="17">
        <v>258.64</v>
      </c>
      <c r="O40" s="17">
        <v>255</v>
      </c>
      <c r="P40" s="17" t="s">
        <v>246</v>
      </c>
      <c r="Q40" s="17">
        <v>244.87700000000001</v>
      </c>
      <c r="R40" s="16">
        <v>2250000</v>
      </c>
      <c r="S40" s="16">
        <v>171</v>
      </c>
      <c r="T40" s="18">
        <v>10</v>
      </c>
      <c r="U40" s="16">
        <v>2249999</v>
      </c>
      <c r="V40" s="31">
        <v>494428493.77999997</v>
      </c>
      <c r="W40" s="31">
        <v>4944284937.8000002</v>
      </c>
      <c r="X40" s="16">
        <v>1350.35</v>
      </c>
    </row>
    <row r="41" spans="1:24" x14ac:dyDescent="0.3">
      <c r="A41" s="14">
        <v>2028</v>
      </c>
      <c r="B41" s="14" t="s">
        <v>138</v>
      </c>
      <c r="C41" s="14" t="s">
        <v>300</v>
      </c>
      <c r="D41" s="14" t="s">
        <v>319</v>
      </c>
      <c r="E41" s="15">
        <v>1</v>
      </c>
      <c r="F41" s="14" t="s">
        <v>141</v>
      </c>
      <c r="G41" s="14" t="s">
        <v>142</v>
      </c>
      <c r="H41" s="14" t="s">
        <v>7</v>
      </c>
      <c r="I41" s="14" t="s">
        <v>8</v>
      </c>
      <c r="J41" s="14" t="s">
        <v>17</v>
      </c>
      <c r="K41" s="14" t="s">
        <v>440</v>
      </c>
      <c r="L41" s="14" t="s">
        <v>10</v>
      </c>
      <c r="M41" s="16">
        <v>0</v>
      </c>
      <c r="N41" s="17">
        <v>115.92</v>
      </c>
      <c r="O41" s="17">
        <v>115</v>
      </c>
      <c r="P41" s="17" t="s">
        <v>246</v>
      </c>
      <c r="Q41" s="17">
        <v>110.137</v>
      </c>
      <c r="R41" s="16">
        <v>2250000</v>
      </c>
      <c r="S41" s="16">
        <v>171</v>
      </c>
      <c r="T41" s="18">
        <v>10</v>
      </c>
      <c r="U41" s="16">
        <v>2249999</v>
      </c>
      <c r="V41" s="31">
        <v>222376421.71000001</v>
      </c>
      <c r="W41" s="31">
        <v>2223764217.0999999</v>
      </c>
      <c r="X41" s="16">
        <v>1350.35</v>
      </c>
    </row>
    <row r="42" spans="1:24" ht="28.8" x14ac:dyDescent="0.3">
      <c r="A42" s="14">
        <v>2028</v>
      </c>
      <c r="B42" s="14" t="s">
        <v>427</v>
      </c>
      <c r="C42" s="19" t="s">
        <v>358</v>
      </c>
      <c r="D42" s="19" t="s">
        <v>396</v>
      </c>
      <c r="E42" s="19" t="s">
        <v>410</v>
      </c>
      <c r="F42" s="14" t="s">
        <v>143</v>
      </c>
      <c r="G42" s="14" t="s">
        <v>144</v>
      </c>
      <c r="H42" s="14" t="s">
        <v>7</v>
      </c>
      <c r="I42" s="14" t="s">
        <v>50</v>
      </c>
      <c r="J42" s="14" t="s">
        <v>17</v>
      </c>
      <c r="K42" s="14" t="s">
        <v>440</v>
      </c>
      <c r="L42" s="14" t="s">
        <v>10</v>
      </c>
      <c r="M42" s="16">
        <v>178772420</v>
      </c>
      <c r="N42" s="17">
        <v>62.328000000000003</v>
      </c>
      <c r="O42" s="17">
        <v>60.170999999999999</v>
      </c>
      <c r="P42" s="17" t="s">
        <v>246</v>
      </c>
      <c r="Q42" s="17">
        <v>59.564</v>
      </c>
      <c r="R42" s="16">
        <v>2900000</v>
      </c>
      <c r="S42" s="16">
        <v>162</v>
      </c>
      <c r="T42" s="18">
        <v>15</v>
      </c>
      <c r="U42" s="16">
        <v>2697350.06</v>
      </c>
      <c r="V42" s="31">
        <v>146837607.38999999</v>
      </c>
      <c r="W42" s="31">
        <v>2202564110.8499999</v>
      </c>
      <c r="X42" s="16">
        <v>1432.98</v>
      </c>
    </row>
    <row r="43" spans="1:24" x14ac:dyDescent="0.3">
      <c r="A43" s="14">
        <v>2028</v>
      </c>
      <c r="B43" s="14" t="s">
        <v>145</v>
      </c>
      <c r="C43" s="14" t="s">
        <v>359</v>
      </c>
      <c r="D43" s="14" t="s">
        <v>320</v>
      </c>
      <c r="E43" s="15">
        <v>1</v>
      </c>
      <c r="F43" s="14" t="s">
        <v>146</v>
      </c>
      <c r="G43" s="14" t="s">
        <v>147</v>
      </c>
      <c r="H43" s="14" t="s">
        <v>28</v>
      </c>
      <c r="I43" s="14" t="s">
        <v>50</v>
      </c>
      <c r="J43" s="14" t="s">
        <v>104</v>
      </c>
      <c r="K43" s="14" t="s">
        <v>440</v>
      </c>
      <c r="L43" s="14" t="s">
        <v>10</v>
      </c>
      <c r="M43" s="16">
        <v>595749000</v>
      </c>
      <c r="N43" s="17">
        <v>135.04400000000001</v>
      </c>
      <c r="O43" s="17">
        <v>133.25</v>
      </c>
      <c r="P43" s="17" t="s">
        <v>246</v>
      </c>
      <c r="Q43" s="17">
        <v>125.629</v>
      </c>
      <c r="R43" s="16">
        <v>2900000</v>
      </c>
      <c r="S43" s="16">
        <v>162</v>
      </c>
      <c r="T43" s="18">
        <v>15</v>
      </c>
      <c r="U43" s="16">
        <v>2718999.37</v>
      </c>
      <c r="V43" s="31">
        <v>312403400</v>
      </c>
      <c r="W43" s="31">
        <v>4686051000</v>
      </c>
      <c r="X43" s="16">
        <v>1433.86</v>
      </c>
    </row>
    <row r="44" spans="1:24" x14ac:dyDescent="0.3">
      <c r="A44" s="14">
        <v>2028</v>
      </c>
      <c r="B44" s="14" t="s">
        <v>145</v>
      </c>
      <c r="C44" s="14" t="s">
        <v>359</v>
      </c>
      <c r="D44" s="14" t="s">
        <v>320</v>
      </c>
      <c r="E44" s="15">
        <v>1</v>
      </c>
      <c r="F44" s="14" t="s">
        <v>148</v>
      </c>
      <c r="G44" s="14" t="s">
        <v>149</v>
      </c>
      <c r="H44" s="14" t="s">
        <v>28</v>
      </c>
      <c r="I44" s="14" t="s">
        <v>50</v>
      </c>
      <c r="J44" s="14" t="s">
        <v>104</v>
      </c>
      <c r="K44" s="14" t="s">
        <v>440</v>
      </c>
      <c r="L44" s="14" t="s">
        <v>10</v>
      </c>
      <c r="M44" s="16">
        <v>1268094300</v>
      </c>
      <c r="N44" s="17">
        <v>298.99</v>
      </c>
      <c r="O44" s="17">
        <v>294.98700000000002</v>
      </c>
      <c r="P44" s="17" t="s">
        <v>246</v>
      </c>
      <c r="Q44" s="17">
        <v>173.93899999999999</v>
      </c>
      <c r="R44" s="16">
        <v>2900000</v>
      </c>
      <c r="S44" s="16">
        <v>162</v>
      </c>
      <c r="T44" s="18">
        <v>15</v>
      </c>
      <c r="U44" s="16">
        <v>2717984.33</v>
      </c>
      <c r="V44" s="31">
        <v>432360000</v>
      </c>
      <c r="W44" s="31">
        <v>6485400000</v>
      </c>
      <c r="X44" s="16">
        <v>1433.86</v>
      </c>
    </row>
    <row r="45" spans="1:24" x14ac:dyDescent="0.3">
      <c r="A45" s="14">
        <v>2028</v>
      </c>
      <c r="B45" s="14" t="s">
        <v>436</v>
      </c>
      <c r="C45" s="14" t="s">
        <v>348</v>
      </c>
      <c r="D45" s="14" t="s">
        <v>308</v>
      </c>
      <c r="E45" s="15">
        <v>1</v>
      </c>
      <c r="F45" s="14" t="s">
        <v>150</v>
      </c>
      <c r="G45" s="14" t="s">
        <v>151</v>
      </c>
      <c r="H45" s="14" t="s">
        <v>28</v>
      </c>
      <c r="I45" s="14" t="s">
        <v>8</v>
      </c>
      <c r="J45" s="14" t="s">
        <v>152</v>
      </c>
      <c r="K45" s="14" t="s">
        <v>440</v>
      </c>
      <c r="L45" s="14" t="s">
        <v>10</v>
      </c>
      <c r="M45" s="16">
        <v>0</v>
      </c>
      <c r="N45" s="17">
        <v>110</v>
      </c>
      <c r="O45" s="17">
        <v>108.8</v>
      </c>
      <c r="P45" s="17" t="s">
        <v>246</v>
      </c>
      <c r="Q45" s="17">
        <v>106.624</v>
      </c>
      <c r="R45" s="16">
        <v>2250000</v>
      </c>
      <c r="S45" s="16">
        <v>241.8</v>
      </c>
      <c r="T45" s="18">
        <v>10</v>
      </c>
      <c r="U45" s="16">
        <v>2249992</v>
      </c>
      <c r="V45" s="31">
        <v>202934275.83000001</v>
      </c>
      <c r="W45" s="31">
        <v>2029342758.3</v>
      </c>
      <c r="X45" s="16">
        <v>1433.92</v>
      </c>
    </row>
    <row r="46" spans="1:24" x14ac:dyDescent="0.3">
      <c r="A46" s="14">
        <v>2028</v>
      </c>
      <c r="B46" s="14" t="s">
        <v>153</v>
      </c>
      <c r="C46" s="14" t="s">
        <v>360</v>
      </c>
      <c r="D46" s="14" t="s">
        <v>321</v>
      </c>
      <c r="E46" s="15">
        <v>1</v>
      </c>
      <c r="F46" s="14" t="s">
        <v>154</v>
      </c>
      <c r="G46" s="14" t="s">
        <v>155</v>
      </c>
      <c r="H46" s="14" t="s">
        <v>136</v>
      </c>
      <c r="I46" s="14" t="s">
        <v>8</v>
      </c>
      <c r="J46" s="14" t="s">
        <v>156</v>
      </c>
      <c r="K46" s="14" t="s">
        <v>440</v>
      </c>
      <c r="L46" s="14" t="s">
        <v>10</v>
      </c>
      <c r="M46" s="16">
        <v>0</v>
      </c>
      <c r="N46" s="17">
        <v>337.6</v>
      </c>
      <c r="O46" s="17">
        <v>330.71300000000002</v>
      </c>
      <c r="P46" s="17" t="s">
        <v>246</v>
      </c>
      <c r="Q46" s="17">
        <v>324.13200000000001</v>
      </c>
      <c r="R46" s="16">
        <v>2250000</v>
      </c>
      <c r="S46" s="16">
        <v>162</v>
      </c>
      <c r="T46" s="18">
        <v>10</v>
      </c>
      <c r="U46" s="16">
        <v>2249919.46</v>
      </c>
      <c r="V46" s="31">
        <v>687263385.90999997</v>
      </c>
      <c r="W46" s="31">
        <v>6872633859.1000004</v>
      </c>
      <c r="X46" s="16">
        <v>800</v>
      </c>
    </row>
    <row r="47" spans="1:24" x14ac:dyDescent="0.3">
      <c r="A47" s="14">
        <v>2028</v>
      </c>
      <c r="B47" s="14" t="s">
        <v>157</v>
      </c>
      <c r="C47" s="14" t="s">
        <v>360</v>
      </c>
      <c r="D47" s="14" t="s">
        <v>321</v>
      </c>
      <c r="E47" s="15">
        <v>1</v>
      </c>
      <c r="F47" s="14" t="s">
        <v>158</v>
      </c>
      <c r="G47" s="14" t="s">
        <v>159</v>
      </c>
      <c r="H47" s="14" t="s">
        <v>136</v>
      </c>
      <c r="I47" s="14" t="s">
        <v>8</v>
      </c>
      <c r="J47" s="14" t="s">
        <v>156</v>
      </c>
      <c r="K47" s="14" t="s">
        <v>440</v>
      </c>
      <c r="L47" s="14" t="s">
        <v>10</v>
      </c>
      <c r="M47" s="16">
        <v>0</v>
      </c>
      <c r="N47" s="17">
        <v>337.6</v>
      </c>
      <c r="O47" s="17">
        <v>330.71300000000002</v>
      </c>
      <c r="P47" s="17" t="s">
        <v>246</v>
      </c>
      <c r="Q47" s="17">
        <v>319.67899999999997</v>
      </c>
      <c r="R47" s="16">
        <v>2250000</v>
      </c>
      <c r="S47" s="16">
        <v>162</v>
      </c>
      <c r="T47" s="18">
        <v>10</v>
      </c>
      <c r="U47" s="16">
        <v>2249919.46</v>
      </c>
      <c r="V47" s="31">
        <v>677821603.37</v>
      </c>
      <c r="W47" s="31">
        <v>6778216033.6999998</v>
      </c>
      <c r="X47" s="16">
        <v>800</v>
      </c>
    </row>
    <row r="48" spans="1:24" x14ac:dyDescent="0.3">
      <c r="A48" s="14">
        <v>2028</v>
      </c>
      <c r="B48" s="14" t="s">
        <v>160</v>
      </c>
      <c r="C48" s="14" t="s">
        <v>361</v>
      </c>
      <c r="D48" s="14" t="s">
        <v>322</v>
      </c>
      <c r="E48" s="15">
        <v>1</v>
      </c>
      <c r="F48" s="14" t="s">
        <v>161</v>
      </c>
      <c r="G48" s="14" t="s">
        <v>162</v>
      </c>
      <c r="H48" s="14" t="s">
        <v>28</v>
      </c>
      <c r="I48" s="14" t="s">
        <v>50</v>
      </c>
      <c r="J48" s="14" t="s">
        <v>29</v>
      </c>
      <c r="K48" s="14" t="s">
        <v>440</v>
      </c>
      <c r="L48" s="14" t="s">
        <v>10</v>
      </c>
      <c r="M48" s="16">
        <v>644037790</v>
      </c>
      <c r="N48" s="17">
        <v>148</v>
      </c>
      <c r="O48" s="17">
        <v>146.786</v>
      </c>
      <c r="P48" s="17" t="s">
        <v>246</v>
      </c>
      <c r="Q48" s="17">
        <v>142.55600000000001</v>
      </c>
      <c r="R48" s="16">
        <v>2250000</v>
      </c>
      <c r="S48" s="16">
        <v>124.2</v>
      </c>
      <c r="T48" s="18">
        <v>10</v>
      </c>
      <c r="U48" s="16">
        <v>2248000</v>
      </c>
      <c r="V48" s="31">
        <v>295077681.68000001</v>
      </c>
      <c r="W48" s="31">
        <v>2950776816.8000002</v>
      </c>
      <c r="X48" s="16">
        <v>1433.92</v>
      </c>
    </row>
    <row r="49" spans="1:24" x14ac:dyDescent="0.3">
      <c r="A49" s="14">
        <v>2028</v>
      </c>
      <c r="B49" s="14" t="s">
        <v>163</v>
      </c>
      <c r="C49" s="14" t="s">
        <v>361</v>
      </c>
      <c r="D49" s="14" t="s">
        <v>323</v>
      </c>
      <c r="E49" s="15">
        <v>1</v>
      </c>
      <c r="F49" s="14" t="s">
        <v>164</v>
      </c>
      <c r="G49" s="14" t="s">
        <v>165</v>
      </c>
      <c r="H49" s="14" t="s">
        <v>28</v>
      </c>
      <c r="I49" s="14" t="s">
        <v>50</v>
      </c>
      <c r="J49" s="14" t="s">
        <v>29</v>
      </c>
      <c r="K49" s="14" t="s">
        <v>440</v>
      </c>
      <c r="L49" s="14" t="s">
        <v>10</v>
      </c>
      <c r="M49" s="16">
        <v>693865790</v>
      </c>
      <c r="N49" s="17">
        <v>155.82</v>
      </c>
      <c r="O49" s="17">
        <v>153.88499999999999</v>
      </c>
      <c r="P49" s="17" t="s">
        <v>246</v>
      </c>
      <c r="Q49" s="17">
        <v>150.82300000000001</v>
      </c>
      <c r="R49" s="16">
        <v>2900000</v>
      </c>
      <c r="S49" s="16">
        <v>124.2</v>
      </c>
      <c r="T49" s="18">
        <v>15</v>
      </c>
      <c r="U49" s="16">
        <v>2498000</v>
      </c>
      <c r="V49" s="31">
        <v>349895353.97000003</v>
      </c>
      <c r="W49" s="31">
        <v>5248430309.5500002</v>
      </c>
      <c r="X49" s="16">
        <v>1433.92</v>
      </c>
    </row>
    <row r="50" spans="1:24" x14ac:dyDescent="0.3">
      <c r="A50" s="14">
        <v>2028</v>
      </c>
      <c r="B50" s="14" t="s">
        <v>166</v>
      </c>
      <c r="C50" s="14" t="s">
        <v>362</v>
      </c>
      <c r="D50" s="14" t="s">
        <v>324</v>
      </c>
      <c r="E50" s="15">
        <v>1</v>
      </c>
      <c r="F50" s="14" t="s">
        <v>167</v>
      </c>
      <c r="G50" s="14" t="s">
        <v>168</v>
      </c>
      <c r="H50" s="14" t="s">
        <v>28</v>
      </c>
      <c r="I50" s="14" t="s">
        <v>8</v>
      </c>
      <c r="J50" s="14" t="s">
        <v>74</v>
      </c>
      <c r="K50" s="14" t="s">
        <v>440</v>
      </c>
      <c r="L50" s="14" t="s">
        <v>10</v>
      </c>
      <c r="M50" s="16">
        <v>167310000</v>
      </c>
      <c r="N50" s="17">
        <v>50.000999999999998</v>
      </c>
      <c r="O50" s="17">
        <v>48</v>
      </c>
      <c r="P50" s="17" t="s">
        <v>246</v>
      </c>
      <c r="Q50" s="17">
        <v>47.036000000000001</v>
      </c>
      <c r="R50" s="16">
        <v>2250000</v>
      </c>
      <c r="S50" s="16">
        <v>191.4</v>
      </c>
      <c r="T50" s="18">
        <v>10</v>
      </c>
      <c r="U50" s="16">
        <v>2249962.5299999998</v>
      </c>
      <c r="V50" s="31">
        <v>92921000</v>
      </c>
      <c r="W50" s="31">
        <v>929210000</v>
      </c>
      <c r="X50" s="16">
        <v>1433.82</v>
      </c>
    </row>
    <row r="51" spans="1:24" x14ac:dyDescent="0.3">
      <c r="A51" s="14">
        <v>2028</v>
      </c>
      <c r="B51" s="14" t="s">
        <v>169</v>
      </c>
      <c r="C51" s="14" t="s">
        <v>363</v>
      </c>
      <c r="D51" s="14" t="s">
        <v>325</v>
      </c>
      <c r="E51" s="15">
        <v>1</v>
      </c>
      <c r="F51" s="14" t="s">
        <v>170</v>
      </c>
      <c r="G51" s="14" t="s">
        <v>171</v>
      </c>
      <c r="H51" s="14" t="s">
        <v>54</v>
      </c>
      <c r="I51" s="14" t="s">
        <v>8</v>
      </c>
      <c r="J51" s="14" t="s">
        <v>172</v>
      </c>
      <c r="K51" s="14" t="s">
        <v>440</v>
      </c>
      <c r="L51" s="14" t="s">
        <v>10</v>
      </c>
      <c r="M51" s="16">
        <v>0</v>
      </c>
      <c r="N51" s="17">
        <v>484.15</v>
      </c>
      <c r="O51" s="17">
        <v>475</v>
      </c>
      <c r="P51" s="17" t="s">
        <v>246</v>
      </c>
      <c r="Q51" s="17">
        <v>451.49900000000002</v>
      </c>
      <c r="R51" s="16">
        <v>2250000</v>
      </c>
      <c r="S51" s="16">
        <v>498.6</v>
      </c>
      <c r="T51" s="18">
        <v>10</v>
      </c>
      <c r="U51" s="16">
        <v>2250000</v>
      </c>
      <c r="V51" s="31">
        <v>693293020.84000003</v>
      </c>
      <c r="W51" s="31">
        <v>6932930208.3999996</v>
      </c>
      <c r="X51" s="16">
        <v>1432.94</v>
      </c>
    </row>
    <row r="52" spans="1:24" x14ac:dyDescent="0.3">
      <c r="A52" s="14">
        <v>2028</v>
      </c>
      <c r="B52" s="14" t="s">
        <v>169</v>
      </c>
      <c r="C52" s="14" t="s">
        <v>363</v>
      </c>
      <c r="D52" s="14" t="s">
        <v>325</v>
      </c>
      <c r="E52" s="15">
        <v>1</v>
      </c>
      <c r="F52" s="14" t="s">
        <v>173</v>
      </c>
      <c r="G52" s="14" t="s">
        <v>174</v>
      </c>
      <c r="H52" s="14" t="s">
        <v>54</v>
      </c>
      <c r="I52" s="14" t="s">
        <v>50</v>
      </c>
      <c r="J52" s="14" t="s">
        <v>172</v>
      </c>
      <c r="K52" s="14" t="s">
        <v>440</v>
      </c>
      <c r="L52" s="14" t="s">
        <v>10</v>
      </c>
      <c r="M52" s="16">
        <v>1351720000</v>
      </c>
      <c r="N52" s="17">
        <v>369</v>
      </c>
      <c r="O52" s="17">
        <v>220</v>
      </c>
      <c r="P52" s="17" t="s">
        <v>246</v>
      </c>
      <c r="Q52" s="17">
        <v>220</v>
      </c>
      <c r="R52" s="16">
        <v>2250000</v>
      </c>
      <c r="S52" s="16">
        <v>237</v>
      </c>
      <c r="T52" s="18">
        <v>10</v>
      </c>
      <c r="U52" s="16">
        <v>2250000</v>
      </c>
      <c r="V52" s="31">
        <v>420281815.80000001</v>
      </c>
      <c r="W52" s="31">
        <v>4202818158</v>
      </c>
      <c r="X52" s="16">
        <v>1433.03</v>
      </c>
    </row>
    <row r="53" spans="1:24" x14ac:dyDescent="0.3">
      <c r="A53" s="14">
        <v>2028</v>
      </c>
      <c r="B53" s="14" t="s">
        <v>175</v>
      </c>
      <c r="C53" s="14" t="s">
        <v>364</v>
      </c>
      <c r="D53" s="14" t="s">
        <v>405</v>
      </c>
      <c r="E53" s="15">
        <v>1</v>
      </c>
      <c r="F53" s="14" t="s">
        <v>176</v>
      </c>
      <c r="G53" s="14" t="s">
        <v>177</v>
      </c>
      <c r="H53" s="14" t="s">
        <v>28</v>
      </c>
      <c r="I53" s="14" t="s">
        <v>50</v>
      </c>
      <c r="J53" s="14" t="s">
        <v>74</v>
      </c>
      <c r="K53" s="14" t="s">
        <v>440</v>
      </c>
      <c r="L53" s="14" t="s">
        <v>10</v>
      </c>
      <c r="M53" s="16">
        <v>437736770</v>
      </c>
      <c r="N53" s="17">
        <v>97.52</v>
      </c>
      <c r="O53" s="17">
        <v>94.015000000000001</v>
      </c>
      <c r="P53" s="17" t="s">
        <v>246</v>
      </c>
      <c r="Q53" s="17">
        <v>92</v>
      </c>
      <c r="R53" s="16">
        <v>2900000</v>
      </c>
      <c r="S53" s="16">
        <v>124.2</v>
      </c>
      <c r="T53" s="18">
        <v>15</v>
      </c>
      <c r="U53" s="16">
        <v>2700000.27</v>
      </c>
      <c r="V53" s="31">
        <v>232015481.33000001</v>
      </c>
      <c r="W53" s="31">
        <v>3480232219.9499998</v>
      </c>
      <c r="X53" s="16">
        <v>1433.92</v>
      </c>
    </row>
    <row r="54" spans="1:24" x14ac:dyDescent="0.3">
      <c r="A54" s="14">
        <v>2028</v>
      </c>
      <c r="B54" s="14" t="s">
        <v>178</v>
      </c>
      <c r="C54" s="14" t="s">
        <v>365</v>
      </c>
      <c r="D54" s="14" t="s">
        <v>326</v>
      </c>
      <c r="E54" s="15">
        <v>1</v>
      </c>
      <c r="F54" s="14" t="s">
        <v>179</v>
      </c>
      <c r="G54" s="14" t="s">
        <v>180</v>
      </c>
      <c r="H54" s="14" t="s">
        <v>28</v>
      </c>
      <c r="I54" s="14" t="s">
        <v>50</v>
      </c>
      <c r="J54" s="14" t="s">
        <v>74</v>
      </c>
      <c r="K54" s="14" t="s">
        <v>440</v>
      </c>
      <c r="L54" s="14" t="s">
        <v>10</v>
      </c>
      <c r="M54" s="16">
        <v>495000000</v>
      </c>
      <c r="N54" s="17">
        <v>96</v>
      </c>
      <c r="O54" s="17">
        <v>92.195999999999998</v>
      </c>
      <c r="P54" s="17" t="s">
        <v>246</v>
      </c>
      <c r="Q54" s="17">
        <v>91.313999999999993</v>
      </c>
      <c r="R54" s="16">
        <v>2900000</v>
      </c>
      <c r="S54" s="16">
        <v>124.2</v>
      </c>
      <c r="T54" s="18">
        <v>15</v>
      </c>
      <c r="U54" s="16">
        <v>2541471.3199999998</v>
      </c>
      <c r="V54" s="31">
        <v>215819974</v>
      </c>
      <c r="W54" s="31">
        <v>3237299610</v>
      </c>
      <c r="X54" s="16">
        <v>1433</v>
      </c>
    </row>
    <row r="55" spans="1:24" x14ac:dyDescent="0.3">
      <c r="A55" s="14">
        <v>2028</v>
      </c>
      <c r="B55" s="14" t="s">
        <v>437</v>
      </c>
      <c r="C55" s="14" t="s">
        <v>366</v>
      </c>
      <c r="D55" s="14" t="s">
        <v>327</v>
      </c>
      <c r="E55" s="15">
        <v>1</v>
      </c>
      <c r="F55" s="14" t="s">
        <v>181</v>
      </c>
      <c r="G55" s="14" t="s">
        <v>182</v>
      </c>
      <c r="H55" s="14" t="s">
        <v>7</v>
      </c>
      <c r="I55" s="14" t="s">
        <v>50</v>
      </c>
      <c r="J55" s="14" t="s">
        <v>41</v>
      </c>
      <c r="K55" s="14" t="s">
        <v>440</v>
      </c>
      <c r="L55" s="14" t="s">
        <v>10</v>
      </c>
      <c r="M55" s="16">
        <v>276482240</v>
      </c>
      <c r="N55" s="17">
        <v>80</v>
      </c>
      <c r="O55" s="17">
        <v>79.096000000000004</v>
      </c>
      <c r="P55" s="17" t="s">
        <v>246</v>
      </c>
      <c r="Q55" s="17">
        <v>62.905999999999999</v>
      </c>
      <c r="R55" s="16">
        <v>2250000</v>
      </c>
      <c r="S55" s="16">
        <v>288</v>
      </c>
      <c r="T55" s="18">
        <v>10</v>
      </c>
      <c r="U55" s="16">
        <v>2250000</v>
      </c>
      <c r="V55" s="31">
        <v>115560274.59999999</v>
      </c>
      <c r="W55" s="31">
        <v>1155602746</v>
      </c>
      <c r="X55" s="16">
        <v>1433.92</v>
      </c>
    </row>
    <row r="56" spans="1:24" x14ac:dyDescent="0.3">
      <c r="A56" s="14">
        <v>2028</v>
      </c>
      <c r="B56" s="14" t="s">
        <v>183</v>
      </c>
      <c r="C56" s="14" t="s">
        <v>301</v>
      </c>
      <c r="D56" s="14" t="s">
        <v>328</v>
      </c>
      <c r="E56" s="15">
        <v>1</v>
      </c>
      <c r="F56" s="14" t="s">
        <v>184</v>
      </c>
      <c r="G56" s="14" t="s">
        <v>185</v>
      </c>
      <c r="H56" s="14" t="s">
        <v>28</v>
      </c>
      <c r="I56" s="14" t="s">
        <v>8</v>
      </c>
      <c r="J56" s="14" t="s">
        <v>98</v>
      </c>
      <c r="K56" s="14" t="s">
        <v>440</v>
      </c>
      <c r="L56" s="14" t="s">
        <v>10</v>
      </c>
      <c r="M56" s="16">
        <v>0</v>
      </c>
      <c r="N56" s="17">
        <v>5.7039999999999997</v>
      </c>
      <c r="O56" s="17">
        <v>4.8</v>
      </c>
      <c r="P56" s="17" t="s">
        <v>246</v>
      </c>
      <c r="Q56" s="17">
        <v>4.8</v>
      </c>
      <c r="R56" s="16">
        <v>2250000</v>
      </c>
      <c r="S56" s="16">
        <v>132.6</v>
      </c>
      <c r="T56" s="18">
        <v>10</v>
      </c>
      <c r="U56" s="16">
        <v>2244990.7200000002</v>
      </c>
      <c r="V56" s="31">
        <v>9870900</v>
      </c>
      <c r="W56" s="31">
        <v>98709000</v>
      </c>
      <c r="X56" s="16">
        <v>1421.97</v>
      </c>
    </row>
    <row r="57" spans="1:24" x14ac:dyDescent="0.3">
      <c r="A57" s="14">
        <v>2028</v>
      </c>
      <c r="B57" s="14" t="s">
        <v>186</v>
      </c>
      <c r="C57" s="14" t="s">
        <v>302</v>
      </c>
      <c r="D57" s="14" t="s">
        <v>329</v>
      </c>
      <c r="E57" s="15">
        <v>1</v>
      </c>
      <c r="F57" s="14" t="s">
        <v>187</v>
      </c>
      <c r="G57" s="14" t="s">
        <v>188</v>
      </c>
      <c r="H57" s="14" t="s">
        <v>28</v>
      </c>
      <c r="I57" s="14" t="s">
        <v>8</v>
      </c>
      <c r="J57" s="14" t="s">
        <v>74</v>
      </c>
      <c r="K57" s="14" t="s">
        <v>440</v>
      </c>
      <c r="L57" s="14" t="s">
        <v>10</v>
      </c>
      <c r="M57" s="16">
        <v>0</v>
      </c>
      <c r="N57" s="17">
        <v>28.52</v>
      </c>
      <c r="O57" s="17">
        <v>27</v>
      </c>
      <c r="P57" s="17" t="s">
        <v>246</v>
      </c>
      <c r="Q57" s="17">
        <v>26.902999999999999</v>
      </c>
      <c r="R57" s="16">
        <v>2250000</v>
      </c>
      <c r="S57" s="16">
        <v>132.6</v>
      </c>
      <c r="T57" s="18">
        <v>10</v>
      </c>
      <c r="U57" s="16">
        <v>2244978.16</v>
      </c>
      <c r="V57" s="31">
        <v>55324000</v>
      </c>
      <c r="W57" s="31">
        <v>553240000</v>
      </c>
      <c r="X57" s="16">
        <v>1421.97</v>
      </c>
    </row>
    <row r="58" spans="1:24" s="13" customFormat="1" x14ac:dyDescent="0.3">
      <c r="A58" s="21"/>
      <c r="B58" s="21"/>
      <c r="C58" s="21"/>
      <c r="D58" s="21"/>
      <c r="E58" s="22"/>
      <c r="F58" s="21"/>
      <c r="G58" s="21"/>
      <c r="H58" s="21"/>
      <c r="I58" s="21"/>
      <c r="J58" s="21"/>
      <c r="K58" s="21"/>
      <c r="L58" s="21"/>
      <c r="M58" s="23">
        <f>SUM(M7:M57)</f>
        <v>26695964900</v>
      </c>
      <c r="N58" s="24">
        <f>SUM(N7:N57)</f>
        <v>8272.8270000000011</v>
      </c>
      <c r="O58" s="24">
        <f>SUM(O7:O57)</f>
        <v>7918.7789999999995</v>
      </c>
      <c r="P58" s="24" t="s">
        <v>246</v>
      </c>
      <c r="Q58" s="24">
        <f>SUM(Q7:Q57)</f>
        <v>7394.5590000000011</v>
      </c>
      <c r="R58" s="23"/>
      <c r="S58" s="25"/>
      <c r="T58" s="26"/>
      <c r="U58" s="23"/>
      <c r="V58" s="32">
        <f>SUM(V7:V57)</f>
        <v>16479153079.08</v>
      </c>
      <c r="W58" s="32">
        <f>SUM(W7:W57)</f>
        <v>221174533712.69998</v>
      </c>
      <c r="X58" s="16"/>
    </row>
    <row r="60" spans="1:24" x14ac:dyDescent="0.3">
      <c r="A60" s="71" t="s">
        <v>466</v>
      </c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1"/>
    </row>
    <row r="61" spans="1:24" x14ac:dyDescent="0.3">
      <c r="A61" s="33"/>
      <c r="N61" s="2"/>
      <c r="O61" s="2"/>
      <c r="P61" s="2"/>
      <c r="Q61" s="2"/>
      <c r="T61" s="2"/>
      <c r="V61" s="2"/>
      <c r="W61" s="2"/>
    </row>
    <row r="62" spans="1:24" x14ac:dyDescent="0.3">
      <c r="F62" s="66" t="s">
        <v>444</v>
      </c>
      <c r="G62" s="67"/>
      <c r="H62" s="68">
        <v>51</v>
      </c>
      <c r="I62" s="68"/>
      <c r="J62" s="69"/>
    </row>
    <row r="63" spans="1:24" x14ac:dyDescent="0.3">
      <c r="F63" s="66" t="s">
        <v>445</v>
      </c>
      <c r="G63" s="67"/>
      <c r="H63" s="70">
        <v>46099.493055555555</v>
      </c>
      <c r="I63" s="68"/>
      <c r="J63" s="69"/>
    </row>
    <row r="64" spans="1:24" x14ac:dyDescent="0.3">
      <c r="F64" s="66" t="s">
        <v>446</v>
      </c>
      <c r="G64" s="67"/>
      <c r="H64" s="70">
        <v>46099.52847222222</v>
      </c>
      <c r="I64" s="68"/>
      <c r="J64" s="69"/>
    </row>
    <row r="65" spans="6:10" x14ac:dyDescent="0.3">
      <c r="F65" s="66" t="s">
        <v>447</v>
      </c>
      <c r="G65" s="67"/>
      <c r="H65" s="72">
        <v>3.5416666666666666E-2</v>
      </c>
      <c r="I65" s="68"/>
      <c r="J65" s="69"/>
    </row>
    <row r="66" spans="6:10" x14ac:dyDescent="0.3">
      <c r="F66" s="66" t="s">
        <v>448</v>
      </c>
      <c r="G66" s="67"/>
      <c r="H66" s="73">
        <v>26695964900</v>
      </c>
      <c r="I66" s="73"/>
      <c r="J66" s="74"/>
    </row>
    <row r="67" spans="6:10" x14ac:dyDescent="0.3">
      <c r="F67" s="66" t="s">
        <v>457</v>
      </c>
      <c r="G67" s="67"/>
      <c r="H67" s="75">
        <v>8272.8270000000011</v>
      </c>
      <c r="I67" s="75"/>
      <c r="J67" s="76"/>
    </row>
    <row r="68" spans="6:10" x14ac:dyDescent="0.3">
      <c r="F68" s="66" t="s">
        <v>449</v>
      </c>
      <c r="G68" s="67"/>
      <c r="H68" s="75">
        <v>7918.7789999999995</v>
      </c>
      <c r="I68" s="75"/>
      <c r="J68" s="76"/>
    </row>
    <row r="69" spans="6:10" x14ac:dyDescent="0.3">
      <c r="F69" s="66" t="s">
        <v>450</v>
      </c>
      <c r="G69" s="67"/>
      <c r="H69" s="75" t="s">
        <v>246</v>
      </c>
      <c r="I69" s="75"/>
      <c r="J69" s="76"/>
    </row>
    <row r="70" spans="6:10" x14ac:dyDescent="0.3">
      <c r="F70" s="66" t="s">
        <v>451</v>
      </c>
      <c r="G70" s="67"/>
      <c r="H70" s="75">
        <v>7394.5590000000011</v>
      </c>
      <c r="I70" s="75"/>
      <c r="J70" s="76"/>
    </row>
    <row r="71" spans="6:10" x14ac:dyDescent="0.3">
      <c r="F71" s="66" t="s">
        <v>452</v>
      </c>
      <c r="G71" s="67"/>
      <c r="H71" s="73">
        <v>16479153079.08</v>
      </c>
      <c r="I71" s="73"/>
      <c r="J71" s="74"/>
    </row>
    <row r="72" spans="6:10" x14ac:dyDescent="0.3">
      <c r="F72" s="66" t="s">
        <v>458</v>
      </c>
      <c r="G72" s="67"/>
      <c r="H72" s="73">
        <v>221174533712.69998</v>
      </c>
      <c r="I72" s="73"/>
      <c r="J72" s="74"/>
    </row>
    <row r="73" spans="6:10" x14ac:dyDescent="0.3">
      <c r="F73" s="66" t="s">
        <v>453</v>
      </c>
      <c r="G73" s="67"/>
      <c r="H73" s="73">
        <v>2544799.63</v>
      </c>
      <c r="I73" s="73"/>
      <c r="J73" s="74"/>
    </row>
    <row r="74" spans="6:10" x14ac:dyDescent="0.3">
      <c r="F74" s="66" t="s">
        <v>454</v>
      </c>
      <c r="G74" s="67"/>
      <c r="H74" s="73">
        <v>2718999.37</v>
      </c>
      <c r="I74" s="73"/>
      <c r="J74" s="74"/>
    </row>
    <row r="75" spans="6:10" x14ac:dyDescent="0.3">
      <c r="F75" s="66" t="s">
        <v>455</v>
      </c>
      <c r="G75" s="67"/>
      <c r="H75" s="73">
        <v>16205219990.83</v>
      </c>
      <c r="I75" s="73"/>
      <c r="J75" s="74"/>
    </row>
    <row r="76" spans="6:10" x14ac:dyDescent="0.3">
      <c r="F76" s="66" t="s">
        <v>456</v>
      </c>
      <c r="G76" s="67"/>
      <c r="H76" s="77">
        <v>6.1699999999999998E-2</v>
      </c>
      <c r="I76" s="68"/>
      <c r="J76" s="69"/>
    </row>
  </sheetData>
  <mergeCells count="33">
    <mergeCell ref="F76:G76"/>
    <mergeCell ref="H76:J76"/>
    <mergeCell ref="F73:G73"/>
    <mergeCell ref="H73:J73"/>
    <mergeCell ref="F74:G74"/>
    <mergeCell ref="H74:J74"/>
    <mergeCell ref="F75:G75"/>
    <mergeCell ref="H75:J75"/>
    <mergeCell ref="F70:G70"/>
    <mergeCell ref="H70:J70"/>
    <mergeCell ref="F71:G71"/>
    <mergeCell ref="H71:J71"/>
    <mergeCell ref="F72:G72"/>
    <mergeCell ref="H72:J72"/>
    <mergeCell ref="F67:G67"/>
    <mergeCell ref="H67:J67"/>
    <mergeCell ref="F68:G68"/>
    <mergeCell ref="H68:J68"/>
    <mergeCell ref="F69:G69"/>
    <mergeCell ref="H69:J69"/>
    <mergeCell ref="F64:G64"/>
    <mergeCell ref="H64:J64"/>
    <mergeCell ref="F65:G65"/>
    <mergeCell ref="H65:J65"/>
    <mergeCell ref="F66:G66"/>
    <mergeCell ref="H66:J66"/>
    <mergeCell ref="F63:G63"/>
    <mergeCell ref="H63:J63"/>
    <mergeCell ref="A2:E2"/>
    <mergeCell ref="A3:E3"/>
    <mergeCell ref="A60:W60"/>
    <mergeCell ref="F62:G62"/>
    <mergeCell ref="H62:J62"/>
  </mergeCells>
  <pageMargins left="0.25" right="0.25" top="0.75" bottom="0.75" header="0.3" footer="0.3"/>
  <pageSetup paperSize="9" scale="3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0C026-3CDA-43BD-9651-A23A83D45EBD}">
  <dimension ref="A1:X47"/>
  <sheetViews>
    <sheetView showGridLines="0" workbookViewId="0">
      <pane ySplit="6" topLeftCell="A7" activePane="bottomLeft" state="frozen"/>
      <selection pane="bottomLeft"/>
    </sheetView>
  </sheetViews>
  <sheetFormatPr defaultColWidth="19.21875" defaultRowHeight="14.4" x14ac:dyDescent="0.3"/>
  <cols>
    <col min="1" max="1" width="7.44140625" style="1" bestFit="1" customWidth="1"/>
    <col min="2" max="2" width="19.109375" style="1" customWidth="1"/>
    <col min="3" max="3" width="94.44140625" style="1" bestFit="1" customWidth="1"/>
    <col min="4" max="4" width="15.109375" style="1" bestFit="1" customWidth="1"/>
    <col min="5" max="5" width="14" style="1" bestFit="1" customWidth="1"/>
    <col min="6" max="6" width="28.21875" style="1" bestFit="1" customWidth="1"/>
    <col min="7" max="7" width="21.88671875" style="1" bestFit="1" customWidth="1"/>
    <col min="8" max="8" width="11.6640625" style="1" bestFit="1" customWidth="1"/>
    <col min="9" max="9" width="4.6640625" style="1" bestFit="1" customWidth="1"/>
    <col min="10" max="10" width="3.88671875" style="1" bestFit="1" customWidth="1"/>
    <col min="11" max="11" width="6" style="1" bestFit="1" customWidth="1"/>
    <col min="12" max="12" width="11.77734375" style="1" bestFit="1" customWidth="1"/>
    <col min="13" max="13" width="16.33203125" style="2" bestFit="1" customWidth="1"/>
    <col min="14" max="14" width="16.88671875" style="3" bestFit="1" customWidth="1"/>
    <col min="15" max="15" width="16.109375" style="3" bestFit="1" customWidth="1"/>
    <col min="16" max="16" width="13" style="3" bestFit="1" customWidth="1"/>
    <col min="17" max="17" width="16.77734375" style="3" bestFit="1" customWidth="1"/>
    <col min="18" max="18" width="12.88671875" style="2" bestFit="1" customWidth="1"/>
    <col min="19" max="19" width="15" style="2" bestFit="1" customWidth="1"/>
    <col min="20" max="20" width="11.109375" style="4" bestFit="1" customWidth="1"/>
    <col min="21" max="21" width="17.44140625" style="2" bestFit="1" customWidth="1"/>
    <col min="22" max="22" width="15.33203125" style="29" bestFit="1" customWidth="1"/>
    <col min="23" max="23" width="17.44140625" style="29" bestFit="1" customWidth="1"/>
    <col min="24" max="24" width="12.21875" style="2" customWidth="1"/>
    <col min="25" max="16384" width="19.21875" style="1"/>
  </cols>
  <sheetData>
    <row r="1" spans="1:24" ht="15" customHeight="1" x14ac:dyDescent="0.3"/>
    <row r="2" spans="1:24" ht="15" customHeight="1" x14ac:dyDescent="0.3">
      <c r="A2" s="64" t="s">
        <v>442</v>
      </c>
      <c r="B2" s="64"/>
      <c r="C2" s="64"/>
      <c r="D2" s="64"/>
      <c r="E2" s="64"/>
    </row>
    <row r="3" spans="1:24" ht="15" customHeight="1" x14ac:dyDescent="0.3">
      <c r="A3" s="65" t="s">
        <v>470</v>
      </c>
      <c r="B3" s="65"/>
      <c r="C3" s="65"/>
      <c r="D3" s="65"/>
      <c r="E3" s="65"/>
    </row>
    <row r="4" spans="1:24" ht="15" customHeight="1" x14ac:dyDescent="0.3">
      <c r="L4" s="5"/>
      <c r="M4" s="5"/>
      <c r="N4" s="6"/>
      <c r="O4" s="6"/>
      <c r="P4" s="6"/>
      <c r="Q4" s="6"/>
      <c r="R4" s="5"/>
      <c r="S4" s="5"/>
      <c r="T4" s="7"/>
      <c r="U4" s="5"/>
      <c r="V4" s="30"/>
      <c r="W4" s="30"/>
      <c r="X4" s="5"/>
    </row>
    <row r="5" spans="1:24" ht="15" customHeight="1" x14ac:dyDescent="0.3">
      <c r="L5" s="6"/>
      <c r="M5" s="5"/>
      <c r="N5" s="6"/>
      <c r="O5" s="6"/>
      <c r="P5" s="6"/>
      <c r="Q5" s="6"/>
      <c r="R5" s="5"/>
      <c r="S5" s="5"/>
      <c r="T5" s="7"/>
      <c r="U5" s="5"/>
      <c r="V5" s="30"/>
      <c r="W5" s="30"/>
      <c r="X5" s="5"/>
    </row>
    <row r="6" spans="1:24" s="13" customFormat="1" ht="57.6" x14ac:dyDescent="0.3">
      <c r="A6" s="8" t="s">
        <v>36</v>
      </c>
      <c r="B6" s="9" t="s">
        <v>499</v>
      </c>
      <c r="C6" s="9" t="s">
        <v>286</v>
      </c>
      <c r="D6" s="9" t="s">
        <v>287</v>
      </c>
      <c r="E6" s="9" t="s">
        <v>288</v>
      </c>
      <c r="F6" s="8" t="s">
        <v>0</v>
      </c>
      <c r="G6" s="8" t="s">
        <v>345</v>
      </c>
      <c r="H6" s="8" t="s">
        <v>1</v>
      </c>
      <c r="I6" s="8" t="s">
        <v>2</v>
      </c>
      <c r="J6" s="8" t="s">
        <v>3</v>
      </c>
      <c r="K6" s="8" t="s">
        <v>289</v>
      </c>
      <c r="L6" s="8" t="s">
        <v>4</v>
      </c>
      <c r="M6" s="10" t="s">
        <v>283</v>
      </c>
      <c r="N6" s="11" t="s">
        <v>284</v>
      </c>
      <c r="O6" s="11" t="s">
        <v>285</v>
      </c>
      <c r="P6" s="11" t="s">
        <v>465</v>
      </c>
      <c r="Q6" s="11" t="s">
        <v>290</v>
      </c>
      <c r="R6" s="10" t="s">
        <v>461</v>
      </c>
      <c r="S6" s="10" t="s">
        <v>291</v>
      </c>
      <c r="T6" s="12" t="s">
        <v>35</v>
      </c>
      <c r="U6" s="10" t="s">
        <v>459</v>
      </c>
      <c r="V6" s="10" t="s">
        <v>460</v>
      </c>
      <c r="W6" s="10" t="s">
        <v>292</v>
      </c>
      <c r="X6" s="10" t="s">
        <v>500</v>
      </c>
    </row>
    <row r="7" spans="1:24" ht="43.2" x14ac:dyDescent="0.3">
      <c r="A7" s="14">
        <v>2029</v>
      </c>
      <c r="B7" s="14" t="s">
        <v>419</v>
      </c>
      <c r="C7" s="19" t="s">
        <v>351</v>
      </c>
      <c r="D7" s="19" t="s">
        <v>383</v>
      </c>
      <c r="E7" s="19" t="s">
        <v>408</v>
      </c>
      <c r="F7" s="14" t="s">
        <v>189</v>
      </c>
      <c r="G7" s="14" t="s">
        <v>190</v>
      </c>
      <c r="H7" s="14" t="s">
        <v>28</v>
      </c>
      <c r="I7" s="14" t="s">
        <v>50</v>
      </c>
      <c r="J7" s="14" t="s">
        <v>29</v>
      </c>
      <c r="K7" s="14" t="s">
        <v>440</v>
      </c>
      <c r="L7" s="14" t="s">
        <v>10</v>
      </c>
      <c r="M7" s="16">
        <v>225000000</v>
      </c>
      <c r="N7" s="17">
        <v>49.997999999999998</v>
      </c>
      <c r="O7" s="17">
        <v>49.75</v>
      </c>
      <c r="P7" s="17" t="s">
        <v>246</v>
      </c>
      <c r="Q7" s="17">
        <v>47.536000000000001</v>
      </c>
      <c r="R7" s="16">
        <v>2900000</v>
      </c>
      <c r="S7" s="16">
        <v>141</v>
      </c>
      <c r="T7" s="18">
        <v>15</v>
      </c>
      <c r="U7" s="16">
        <v>2870912.52</v>
      </c>
      <c r="V7" s="31">
        <v>126860873.81999999</v>
      </c>
      <c r="W7" s="31">
        <v>1902913107.3</v>
      </c>
      <c r="X7" s="16">
        <v>1433.9</v>
      </c>
    </row>
    <row r="8" spans="1:24" x14ac:dyDescent="0.3">
      <c r="A8" s="14">
        <v>2029</v>
      </c>
      <c r="B8" s="14" t="s">
        <v>191</v>
      </c>
      <c r="C8" s="14" t="s">
        <v>397</v>
      </c>
      <c r="D8" s="14" t="s">
        <v>330</v>
      </c>
      <c r="E8" s="15">
        <v>1</v>
      </c>
      <c r="F8" s="14" t="s">
        <v>192</v>
      </c>
      <c r="G8" s="14" t="s">
        <v>193</v>
      </c>
      <c r="H8" s="14" t="s">
        <v>136</v>
      </c>
      <c r="I8" s="14" t="s">
        <v>50</v>
      </c>
      <c r="J8" s="14" t="s">
        <v>194</v>
      </c>
      <c r="K8" s="14" t="s">
        <v>440</v>
      </c>
      <c r="L8" s="14" t="s">
        <v>10</v>
      </c>
      <c r="M8" s="16">
        <v>615280210</v>
      </c>
      <c r="N8" s="17">
        <v>130.261</v>
      </c>
      <c r="O8" s="17">
        <v>128.67099999999999</v>
      </c>
      <c r="P8" s="17" t="s">
        <v>246</v>
      </c>
      <c r="Q8" s="17">
        <v>100.85899999999999</v>
      </c>
      <c r="R8" s="16">
        <v>2900000</v>
      </c>
      <c r="S8" s="16">
        <v>191.4</v>
      </c>
      <c r="T8" s="18">
        <v>15</v>
      </c>
      <c r="U8" s="16">
        <v>2866049.99</v>
      </c>
      <c r="V8" s="31">
        <v>261421087</v>
      </c>
      <c r="W8" s="31">
        <v>3921316305</v>
      </c>
      <c r="X8" s="16">
        <v>1432.1</v>
      </c>
    </row>
    <row r="9" spans="1:24" ht="28.8" x14ac:dyDescent="0.3">
      <c r="A9" s="14">
        <v>2029</v>
      </c>
      <c r="B9" s="14" t="s">
        <v>428</v>
      </c>
      <c r="C9" s="19" t="s">
        <v>367</v>
      </c>
      <c r="D9" s="19" t="s">
        <v>398</v>
      </c>
      <c r="E9" s="19" t="s">
        <v>410</v>
      </c>
      <c r="F9" s="14" t="s">
        <v>195</v>
      </c>
      <c r="G9" s="14" t="s">
        <v>196</v>
      </c>
      <c r="H9" s="14" t="s">
        <v>28</v>
      </c>
      <c r="I9" s="14" t="s">
        <v>50</v>
      </c>
      <c r="J9" s="14" t="s">
        <v>45</v>
      </c>
      <c r="K9" s="14" t="s">
        <v>440</v>
      </c>
      <c r="L9" s="14" t="s">
        <v>10</v>
      </c>
      <c r="M9" s="16">
        <v>4569014740</v>
      </c>
      <c r="N9" s="17">
        <v>899.52599999999995</v>
      </c>
      <c r="O9" s="17">
        <v>887.75400000000002</v>
      </c>
      <c r="P9" s="17" t="s">
        <v>246</v>
      </c>
      <c r="Q9" s="17">
        <v>860.85900000000004</v>
      </c>
      <c r="R9" s="16">
        <v>2900000</v>
      </c>
      <c r="S9" s="16">
        <v>162</v>
      </c>
      <c r="T9" s="18">
        <v>15</v>
      </c>
      <c r="U9" s="16">
        <v>2870827.2</v>
      </c>
      <c r="V9" s="31">
        <v>2340361131.9899998</v>
      </c>
      <c r="W9" s="31">
        <v>35105416979.849998</v>
      </c>
      <c r="X9" s="16">
        <v>939.46</v>
      </c>
    </row>
    <row r="10" spans="1:24" ht="28.8" x14ac:dyDescent="0.3">
      <c r="A10" s="14">
        <v>2029</v>
      </c>
      <c r="B10" s="14" t="s">
        <v>428</v>
      </c>
      <c r="C10" s="19" t="s">
        <v>367</v>
      </c>
      <c r="D10" s="19" t="s">
        <v>398</v>
      </c>
      <c r="E10" s="19" t="s">
        <v>410</v>
      </c>
      <c r="F10" s="14" t="s">
        <v>197</v>
      </c>
      <c r="G10" s="14" t="s">
        <v>198</v>
      </c>
      <c r="H10" s="14" t="s">
        <v>28</v>
      </c>
      <c r="I10" s="14" t="s">
        <v>50</v>
      </c>
      <c r="J10" s="14" t="s">
        <v>45</v>
      </c>
      <c r="K10" s="14" t="s">
        <v>440</v>
      </c>
      <c r="L10" s="14" t="s">
        <v>10</v>
      </c>
      <c r="M10" s="16">
        <v>2145466890</v>
      </c>
      <c r="N10" s="17">
        <v>299.84199999999998</v>
      </c>
      <c r="O10" s="17">
        <v>295.91800000000001</v>
      </c>
      <c r="P10" s="17" t="s">
        <v>246</v>
      </c>
      <c r="Q10" s="17">
        <v>286.95299999999997</v>
      </c>
      <c r="R10" s="16">
        <v>2900000</v>
      </c>
      <c r="S10" s="16">
        <v>162</v>
      </c>
      <c r="T10" s="18">
        <v>15</v>
      </c>
      <c r="U10" s="16">
        <v>2865921.6</v>
      </c>
      <c r="V10" s="31">
        <v>778712700.69000006</v>
      </c>
      <c r="W10" s="31">
        <v>11680690510.35</v>
      </c>
      <c r="X10" s="16">
        <v>939.46</v>
      </c>
    </row>
    <row r="11" spans="1:24" x14ac:dyDescent="0.3">
      <c r="A11" s="14">
        <v>2029</v>
      </c>
      <c r="B11" s="14" t="s">
        <v>101</v>
      </c>
      <c r="C11" s="14" t="s">
        <v>297</v>
      </c>
      <c r="D11" s="14" t="s">
        <v>317</v>
      </c>
      <c r="E11" s="15">
        <v>1</v>
      </c>
      <c r="F11" s="14" t="s">
        <v>199</v>
      </c>
      <c r="G11" s="14" t="s">
        <v>200</v>
      </c>
      <c r="H11" s="14" t="s">
        <v>28</v>
      </c>
      <c r="I11" s="14" t="s">
        <v>50</v>
      </c>
      <c r="J11" s="14" t="s">
        <v>104</v>
      </c>
      <c r="K11" s="14" t="s">
        <v>440</v>
      </c>
      <c r="L11" s="14" t="s">
        <v>10</v>
      </c>
      <c r="M11" s="16">
        <v>271112000</v>
      </c>
      <c r="N11" s="17">
        <v>51.676000000000002</v>
      </c>
      <c r="O11" s="17">
        <v>50.545999999999999</v>
      </c>
      <c r="P11" s="17" t="s">
        <v>246</v>
      </c>
      <c r="Q11" s="17">
        <v>47.957000000000001</v>
      </c>
      <c r="R11" s="16">
        <v>2900000</v>
      </c>
      <c r="S11" s="16">
        <v>162</v>
      </c>
      <c r="T11" s="18">
        <v>15</v>
      </c>
      <c r="U11" s="16">
        <v>2861099.99</v>
      </c>
      <c r="V11" s="31">
        <v>126069599</v>
      </c>
      <c r="W11" s="31">
        <v>1891043985</v>
      </c>
      <c r="X11" s="16">
        <v>1433.92</v>
      </c>
    </row>
    <row r="12" spans="1:24" x14ac:dyDescent="0.3">
      <c r="A12" s="14">
        <v>2029</v>
      </c>
      <c r="B12" s="14" t="s">
        <v>101</v>
      </c>
      <c r="C12" s="14" t="s">
        <v>297</v>
      </c>
      <c r="D12" s="14" t="s">
        <v>317</v>
      </c>
      <c r="E12" s="15">
        <v>1</v>
      </c>
      <c r="F12" s="14" t="s">
        <v>201</v>
      </c>
      <c r="G12" s="14" t="s">
        <v>202</v>
      </c>
      <c r="H12" s="14" t="s">
        <v>28</v>
      </c>
      <c r="I12" s="14" t="s">
        <v>50</v>
      </c>
      <c r="J12" s="14" t="s">
        <v>104</v>
      </c>
      <c r="K12" s="14" t="s">
        <v>440</v>
      </c>
      <c r="L12" s="14" t="s">
        <v>10</v>
      </c>
      <c r="M12" s="16">
        <v>271112000</v>
      </c>
      <c r="N12" s="17">
        <v>51.676000000000002</v>
      </c>
      <c r="O12" s="17">
        <v>50.545999999999999</v>
      </c>
      <c r="P12" s="17" t="s">
        <v>246</v>
      </c>
      <c r="Q12" s="17">
        <v>47.957000000000001</v>
      </c>
      <c r="R12" s="16">
        <v>2900000</v>
      </c>
      <c r="S12" s="16">
        <v>162</v>
      </c>
      <c r="T12" s="18">
        <v>15</v>
      </c>
      <c r="U12" s="16">
        <v>2861099.99</v>
      </c>
      <c r="V12" s="31">
        <v>126069599</v>
      </c>
      <c r="W12" s="31">
        <v>1891043985</v>
      </c>
      <c r="X12" s="16">
        <v>1433.92</v>
      </c>
    </row>
    <row r="13" spans="1:24" x14ac:dyDescent="0.3">
      <c r="A13" s="14">
        <v>2029</v>
      </c>
      <c r="B13" s="14" t="s">
        <v>203</v>
      </c>
      <c r="C13" s="14" t="s">
        <v>368</v>
      </c>
      <c r="D13" s="14" t="s">
        <v>331</v>
      </c>
      <c r="E13" s="15">
        <v>1</v>
      </c>
      <c r="F13" s="14" t="s">
        <v>204</v>
      </c>
      <c r="G13" s="14" t="s">
        <v>205</v>
      </c>
      <c r="H13" s="14" t="s">
        <v>7</v>
      </c>
      <c r="I13" s="14" t="s">
        <v>50</v>
      </c>
      <c r="J13" s="14" t="s">
        <v>17</v>
      </c>
      <c r="K13" s="14" t="s">
        <v>440</v>
      </c>
      <c r="L13" s="14" t="s">
        <v>10</v>
      </c>
      <c r="M13" s="16">
        <v>896463450</v>
      </c>
      <c r="N13" s="17">
        <v>176.596</v>
      </c>
      <c r="O13" s="17">
        <v>174.97300000000001</v>
      </c>
      <c r="P13" s="17" t="s">
        <v>246</v>
      </c>
      <c r="Q13" s="17">
        <v>171.49100000000001</v>
      </c>
      <c r="R13" s="16">
        <v>2900000</v>
      </c>
      <c r="S13" s="16">
        <v>124.2</v>
      </c>
      <c r="T13" s="18">
        <v>15</v>
      </c>
      <c r="U13" s="16">
        <v>2700000</v>
      </c>
      <c r="V13" s="31">
        <v>432484376.66000003</v>
      </c>
      <c r="W13" s="31">
        <v>6487265649.8999996</v>
      </c>
      <c r="X13" s="16">
        <v>1433.92</v>
      </c>
    </row>
    <row r="14" spans="1:24" x14ac:dyDescent="0.3">
      <c r="A14" s="14">
        <v>2029</v>
      </c>
      <c r="B14" s="14" t="s">
        <v>206</v>
      </c>
      <c r="C14" s="14" t="s">
        <v>357</v>
      </c>
      <c r="D14" s="14" t="s">
        <v>318</v>
      </c>
      <c r="E14" s="15">
        <v>1</v>
      </c>
      <c r="F14" s="14" t="s">
        <v>207</v>
      </c>
      <c r="G14" s="14" t="s">
        <v>208</v>
      </c>
      <c r="H14" s="14" t="s">
        <v>28</v>
      </c>
      <c r="I14" s="14" t="s">
        <v>50</v>
      </c>
      <c r="J14" s="14" t="s">
        <v>29</v>
      </c>
      <c r="K14" s="14" t="s">
        <v>440</v>
      </c>
      <c r="L14" s="14" t="s">
        <v>10</v>
      </c>
      <c r="M14" s="16">
        <v>85717850</v>
      </c>
      <c r="N14" s="17">
        <v>18.72</v>
      </c>
      <c r="O14" s="17">
        <v>18.399999999999999</v>
      </c>
      <c r="P14" s="17" t="s">
        <v>246</v>
      </c>
      <c r="Q14" s="17">
        <v>17.670999999999999</v>
      </c>
      <c r="R14" s="16">
        <v>2900000</v>
      </c>
      <c r="S14" s="16">
        <v>162</v>
      </c>
      <c r="T14" s="18">
        <v>15</v>
      </c>
      <c r="U14" s="16">
        <v>2678544.02</v>
      </c>
      <c r="V14" s="31">
        <v>43900000</v>
      </c>
      <c r="W14" s="31">
        <v>658500000</v>
      </c>
      <c r="X14" s="16">
        <v>1199.06</v>
      </c>
    </row>
    <row r="15" spans="1:24" ht="72" x14ac:dyDescent="0.3">
      <c r="A15" s="14">
        <v>2029</v>
      </c>
      <c r="B15" s="14" t="s">
        <v>429</v>
      </c>
      <c r="C15" s="19" t="s">
        <v>369</v>
      </c>
      <c r="D15" s="19" t="s">
        <v>399</v>
      </c>
      <c r="E15" s="19" t="s">
        <v>415</v>
      </c>
      <c r="F15" s="14" t="s">
        <v>209</v>
      </c>
      <c r="G15" s="14" t="s">
        <v>210</v>
      </c>
      <c r="H15" s="14" t="s">
        <v>7</v>
      </c>
      <c r="I15" s="14" t="s">
        <v>50</v>
      </c>
      <c r="J15" s="14" t="s">
        <v>17</v>
      </c>
      <c r="K15" s="14" t="s">
        <v>440</v>
      </c>
      <c r="L15" s="14" t="s">
        <v>10</v>
      </c>
      <c r="M15" s="16">
        <v>323831460</v>
      </c>
      <c r="N15" s="17">
        <v>112.902</v>
      </c>
      <c r="O15" s="17">
        <v>108.995</v>
      </c>
      <c r="P15" s="17" t="s">
        <v>246</v>
      </c>
      <c r="Q15" s="17">
        <v>55</v>
      </c>
      <c r="R15" s="16">
        <v>2900000</v>
      </c>
      <c r="S15" s="16">
        <v>162</v>
      </c>
      <c r="T15" s="18">
        <v>15</v>
      </c>
      <c r="U15" s="16">
        <v>2750000</v>
      </c>
      <c r="V15" s="31">
        <v>138482148.19999999</v>
      </c>
      <c r="W15" s="31">
        <v>2077232223</v>
      </c>
      <c r="X15" s="16">
        <v>1432.98</v>
      </c>
    </row>
    <row r="16" spans="1:24" ht="72" x14ac:dyDescent="0.3">
      <c r="A16" s="14">
        <v>2029</v>
      </c>
      <c r="B16" s="14" t="s">
        <v>429</v>
      </c>
      <c r="C16" s="19" t="s">
        <v>369</v>
      </c>
      <c r="D16" s="19" t="s">
        <v>399</v>
      </c>
      <c r="E16" s="19" t="s">
        <v>415</v>
      </c>
      <c r="F16" s="14" t="s">
        <v>211</v>
      </c>
      <c r="G16" s="14" t="s">
        <v>212</v>
      </c>
      <c r="H16" s="14" t="s">
        <v>7</v>
      </c>
      <c r="I16" s="14" t="s">
        <v>50</v>
      </c>
      <c r="J16" s="14" t="s">
        <v>17</v>
      </c>
      <c r="K16" s="14" t="s">
        <v>440</v>
      </c>
      <c r="L16" s="14" t="s">
        <v>10</v>
      </c>
      <c r="M16" s="16">
        <v>357544810</v>
      </c>
      <c r="N16" s="17">
        <v>124.65600000000001</v>
      </c>
      <c r="O16" s="17">
        <v>120.342</v>
      </c>
      <c r="P16" s="17" t="s">
        <v>246</v>
      </c>
      <c r="Q16" s="17">
        <v>40</v>
      </c>
      <c r="R16" s="16">
        <v>2900000</v>
      </c>
      <c r="S16" s="16">
        <v>162</v>
      </c>
      <c r="T16" s="18">
        <v>15</v>
      </c>
      <c r="U16" s="16">
        <v>2740000</v>
      </c>
      <c r="V16" s="31">
        <v>100314289.59999999</v>
      </c>
      <c r="W16" s="31">
        <v>1504714344</v>
      </c>
      <c r="X16" s="16">
        <v>1432.98</v>
      </c>
    </row>
    <row r="17" spans="1:24" ht="57.6" x14ac:dyDescent="0.3">
      <c r="A17" s="14">
        <v>2029</v>
      </c>
      <c r="B17" s="14" t="s">
        <v>426</v>
      </c>
      <c r="C17" s="19" t="s">
        <v>298</v>
      </c>
      <c r="D17" s="19" t="s">
        <v>394</v>
      </c>
      <c r="E17" s="19" t="s">
        <v>413</v>
      </c>
      <c r="F17" s="14" t="s">
        <v>213</v>
      </c>
      <c r="G17" s="14" t="s">
        <v>214</v>
      </c>
      <c r="H17" s="14" t="s">
        <v>28</v>
      </c>
      <c r="I17" s="14" t="s">
        <v>50</v>
      </c>
      <c r="J17" s="14" t="s">
        <v>7</v>
      </c>
      <c r="K17" s="14" t="s">
        <v>440</v>
      </c>
      <c r="L17" s="14" t="s">
        <v>10</v>
      </c>
      <c r="M17" s="16">
        <v>1000400000</v>
      </c>
      <c r="N17" s="17">
        <v>265.39</v>
      </c>
      <c r="O17" s="17">
        <v>263.95400000000001</v>
      </c>
      <c r="P17" s="17" t="s">
        <v>246</v>
      </c>
      <c r="Q17" s="17">
        <v>250</v>
      </c>
      <c r="R17" s="16">
        <v>2900000</v>
      </c>
      <c r="S17" s="16">
        <v>183</v>
      </c>
      <c r="T17" s="18">
        <v>15</v>
      </c>
      <c r="U17" s="16">
        <v>2760000</v>
      </c>
      <c r="V17" s="31">
        <v>624443910</v>
      </c>
      <c r="W17" s="31">
        <v>9366658650</v>
      </c>
      <c r="X17" s="16">
        <v>1432.92</v>
      </c>
    </row>
    <row r="18" spans="1:24" ht="86.4" x14ac:dyDescent="0.3">
      <c r="A18" s="14">
        <v>2029</v>
      </c>
      <c r="B18" s="14" t="s">
        <v>430</v>
      </c>
      <c r="C18" s="19" t="s">
        <v>464</v>
      </c>
      <c r="D18" s="19" t="s">
        <v>400</v>
      </c>
      <c r="E18" s="19" t="s">
        <v>416</v>
      </c>
      <c r="F18" s="14" t="s">
        <v>215</v>
      </c>
      <c r="G18" s="14" t="s">
        <v>216</v>
      </c>
      <c r="H18" s="14" t="s">
        <v>136</v>
      </c>
      <c r="I18" s="14" t="s">
        <v>50</v>
      </c>
      <c r="J18" s="14" t="s">
        <v>156</v>
      </c>
      <c r="K18" s="14" t="s">
        <v>440</v>
      </c>
      <c r="L18" s="14" t="s">
        <v>10</v>
      </c>
      <c r="M18" s="16">
        <v>1120800000</v>
      </c>
      <c r="N18" s="17">
        <v>297.303</v>
      </c>
      <c r="O18" s="17">
        <v>292.84300000000002</v>
      </c>
      <c r="P18" s="17" t="s">
        <v>246</v>
      </c>
      <c r="Q18" s="17">
        <v>280</v>
      </c>
      <c r="R18" s="16">
        <v>2900000</v>
      </c>
      <c r="S18" s="16">
        <v>183</v>
      </c>
      <c r="T18" s="18">
        <v>15</v>
      </c>
      <c r="U18" s="16">
        <v>2890000</v>
      </c>
      <c r="V18" s="31">
        <v>735777179.20000005</v>
      </c>
      <c r="W18" s="31">
        <v>11036657688</v>
      </c>
      <c r="X18" s="16">
        <v>1432.92</v>
      </c>
    </row>
    <row r="19" spans="1:24" x14ac:dyDescent="0.3">
      <c r="A19" s="14">
        <v>2029</v>
      </c>
      <c r="B19" s="14" t="s">
        <v>217</v>
      </c>
      <c r="C19" s="14" t="s">
        <v>370</v>
      </c>
      <c r="D19" s="14" t="s">
        <v>332</v>
      </c>
      <c r="E19" s="15">
        <v>1</v>
      </c>
      <c r="F19" s="14" t="s">
        <v>218</v>
      </c>
      <c r="G19" s="14" t="s">
        <v>219</v>
      </c>
      <c r="H19" s="14" t="s">
        <v>28</v>
      </c>
      <c r="I19" s="14" t="s">
        <v>50</v>
      </c>
      <c r="J19" s="14" t="s">
        <v>74</v>
      </c>
      <c r="K19" s="14" t="s">
        <v>440</v>
      </c>
      <c r="L19" s="14" t="s">
        <v>10</v>
      </c>
      <c r="M19" s="16">
        <v>103115000</v>
      </c>
      <c r="N19" s="17">
        <v>20.92</v>
      </c>
      <c r="O19" s="17">
        <v>20.294</v>
      </c>
      <c r="P19" s="17" t="s">
        <v>246</v>
      </c>
      <c r="Q19" s="17">
        <v>18.193000000000001</v>
      </c>
      <c r="R19" s="16">
        <v>2900000</v>
      </c>
      <c r="S19" s="16">
        <v>192</v>
      </c>
      <c r="T19" s="18">
        <v>15</v>
      </c>
      <c r="U19" s="16">
        <v>2600000</v>
      </c>
      <c r="V19" s="31">
        <v>42303621.100000001</v>
      </c>
      <c r="W19" s="31">
        <v>634554316.5</v>
      </c>
      <c r="X19" s="16">
        <v>1430.89</v>
      </c>
    </row>
    <row r="20" spans="1:24" x14ac:dyDescent="0.3">
      <c r="A20" s="14">
        <v>2029</v>
      </c>
      <c r="B20" s="14" t="s">
        <v>145</v>
      </c>
      <c r="C20" s="14" t="s">
        <v>359</v>
      </c>
      <c r="D20" s="14" t="s">
        <v>320</v>
      </c>
      <c r="E20" s="15">
        <v>1</v>
      </c>
      <c r="F20" s="14" t="s">
        <v>220</v>
      </c>
      <c r="G20" s="14" t="s">
        <v>221</v>
      </c>
      <c r="H20" s="14" t="s">
        <v>28</v>
      </c>
      <c r="I20" s="14" t="s">
        <v>50</v>
      </c>
      <c r="J20" s="14" t="s">
        <v>104</v>
      </c>
      <c r="K20" s="14" t="s">
        <v>440</v>
      </c>
      <c r="L20" s="14" t="s">
        <v>10</v>
      </c>
      <c r="M20" s="16">
        <v>42553510</v>
      </c>
      <c r="N20" s="17">
        <v>10</v>
      </c>
      <c r="O20" s="17">
        <v>9.8510000000000009</v>
      </c>
      <c r="P20" s="17" t="s">
        <v>246</v>
      </c>
      <c r="Q20" s="17">
        <v>9.3089999999999993</v>
      </c>
      <c r="R20" s="16">
        <v>2900000</v>
      </c>
      <c r="S20" s="16">
        <v>162</v>
      </c>
      <c r="T20" s="18">
        <v>15</v>
      </c>
      <c r="U20" s="16">
        <v>2860999.47</v>
      </c>
      <c r="V20" s="31">
        <v>24470700</v>
      </c>
      <c r="W20" s="31">
        <v>367060500</v>
      </c>
      <c r="X20" s="16">
        <v>1433.86</v>
      </c>
    </row>
    <row r="21" spans="1:24" x14ac:dyDescent="0.3">
      <c r="A21" s="14">
        <v>2029</v>
      </c>
      <c r="B21" s="14" t="s">
        <v>145</v>
      </c>
      <c r="C21" s="14" t="s">
        <v>359</v>
      </c>
      <c r="D21" s="14" t="s">
        <v>320</v>
      </c>
      <c r="E21" s="15">
        <v>1</v>
      </c>
      <c r="F21" s="14" t="s">
        <v>222</v>
      </c>
      <c r="G21" s="14" t="s">
        <v>223</v>
      </c>
      <c r="H21" s="14" t="s">
        <v>28</v>
      </c>
      <c r="I21" s="14" t="s">
        <v>50</v>
      </c>
      <c r="J21" s="14" t="s">
        <v>104</v>
      </c>
      <c r="K21" s="14" t="s">
        <v>440</v>
      </c>
      <c r="L21" s="14" t="s">
        <v>10</v>
      </c>
      <c r="M21" s="16">
        <v>42553510</v>
      </c>
      <c r="N21" s="17">
        <v>10</v>
      </c>
      <c r="O21" s="17">
        <v>9.8510000000000009</v>
      </c>
      <c r="P21" s="17" t="s">
        <v>246</v>
      </c>
      <c r="Q21" s="17">
        <v>9.3089999999999993</v>
      </c>
      <c r="R21" s="16">
        <v>2900000</v>
      </c>
      <c r="S21" s="16">
        <v>162</v>
      </c>
      <c r="T21" s="18">
        <v>15</v>
      </c>
      <c r="U21" s="16">
        <v>2860999.47</v>
      </c>
      <c r="V21" s="31">
        <v>24470700</v>
      </c>
      <c r="W21" s="31">
        <v>367060500</v>
      </c>
      <c r="X21" s="16">
        <v>1433.86</v>
      </c>
    </row>
    <row r="22" spans="1:24" x14ac:dyDescent="0.3">
      <c r="A22" s="14">
        <v>2029</v>
      </c>
      <c r="B22" s="14" t="s">
        <v>145</v>
      </c>
      <c r="C22" s="14" t="s">
        <v>359</v>
      </c>
      <c r="D22" s="14" t="s">
        <v>320</v>
      </c>
      <c r="E22" s="15">
        <v>1</v>
      </c>
      <c r="F22" s="14" t="s">
        <v>224</v>
      </c>
      <c r="G22" s="14" t="s">
        <v>225</v>
      </c>
      <c r="H22" s="14" t="s">
        <v>28</v>
      </c>
      <c r="I22" s="14" t="s">
        <v>50</v>
      </c>
      <c r="J22" s="14" t="s">
        <v>104</v>
      </c>
      <c r="K22" s="14" t="s">
        <v>440</v>
      </c>
      <c r="L22" s="14" t="s">
        <v>10</v>
      </c>
      <c r="M22" s="16">
        <v>42553510</v>
      </c>
      <c r="N22" s="17">
        <v>10</v>
      </c>
      <c r="O22" s="17">
        <v>9.8510000000000009</v>
      </c>
      <c r="P22" s="17" t="s">
        <v>246</v>
      </c>
      <c r="Q22" s="17">
        <v>9.3089999999999993</v>
      </c>
      <c r="R22" s="16">
        <v>2900000</v>
      </c>
      <c r="S22" s="16">
        <v>162</v>
      </c>
      <c r="T22" s="18">
        <v>15</v>
      </c>
      <c r="U22" s="16">
        <v>2860999.47</v>
      </c>
      <c r="V22" s="31">
        <v>24470700</v>
      </c>
      <c r="W22" s="31">
        <v>367060500</v>
      </c>
      <c r="X22" s="16">
        <v>1433.86</v>
      </c>
    </row>
    <row r="23" spans="1:24" x14ac:dyDescent="0.3">
      <c r="A23" s="14">
        <v>2029</v>
      </c>
      <c r="B23" s="14" t="s">
        <v>145</v>
      </c>
      <c r="C23" s="14" t="s">
        <v>359</v>
      </c>
      <c r="D23" s="14" t="s">
        <v>320</v>
      </c>
      <c r="E23" s="15">
        <v>1</v>
      </c>
      <c r="F23" s="14" t="s">
        <v>226</v>
      </c>
      <c r="G23" s="14" t="s">
        <v>227</v>
      </c>
      <c r="H23" s="14" t="s">
        <v>28</v>
      </c>
      <c r="I23" s="14" t="s">
        <v>50</v>
      </c>
      <c r="J23" s="14" t="s">
        <v>104</v>
      </c>
      <c r="K23" s="14" t="s">
        <v>440</v>
      </c>
      <c r="L23" s="14" t="s">
        <v>10</v>
      </c>
      <c r="M23" s="16">
        <v>42553510</v>
      </c>
      <c r="N23" s="17">
        <v>10</v>
      </c>
      <c r="O23" s="17">
        <v>9.8510000000000009</v>
      </c>
      <c r="P23" s="17" t="s">
        <v>246</v>
      </c>
      <c r="Q23" s="17">
        <v>9.3089999999999993</v>
      </c>
      <c r="R23" s="16">
        <v>2900000</v>
      </c>
      <c r="S23" s="16">
        <v>162</v>
      </c>
      <c r="T23" s="18">
        <v>15</v>
      </c>
      <c r="U23" s="16">
        <v>2860999.47</v>
      </c>
      <c r="V23" s="31">
        <v>24470700</v>
      </c>
      <c r="W23" s="31">
        <v>367060500</v>
      </c>
      <c r="X23" s="16">
        <v>1433.86</v>
      </c>
    </row>
    <row r="24" spans="1:24" x14ac:dyDescent="0.3">
      <c r="A24" s="14">
        <v>2029</v>
      </c>
      <c r="B24" s="14" t="s">
        <v>145</v>
      </c>
      <c r="C24" s="14" t="s">
        <v>359</v>
      </c>
      <c r="D24" s="14" t="s">
        <v>320</v>
      </c>
      <c r="E24" s="15">
        <v>1</v>
      </c>
      <c r="F24" s="14" t="s">
        <v>228</v>
      </c>
      <c r="G24" s="14" t="s">
        <v>229</v>
      </c>
      <c r="H24" s="14" t="s">
        <v>28</v>
      </c>
      <c r="I24" s="14" t="s">
        <v>50</v>
      </c>
      <c r="J24" s="14" t="s">
        <v>104</v>
      </c>
      <c r="K24" s="14" t="s">
        <v>440</v>
      </c>
      <c r="L24" s="14" t="s">
        <v>10</v>
      </c>
      <c r="M24" s="16">
        <v>42553510</v>
      </c>
      <c r="N24" s="17">
        <v>10</v>
      </c>
      <c r="O24" s="17">
        <v>9.8510000000000009</v>
      </c>
      <c r="P24" s="17" t="s">
        <v>246</v>
      </c>
      <c r="Q24" s="17">
        <v>9.3089999999999993</v>
      </c>
      <c r="R24" s="16">
        <v>2900000</v>
      </c>
      <c r="S24" s="16">
        <v>162</v>
      </c>
      <c r="T24" s="18">
        <v>15</v>
      </c>
      <c r="U24" s="16">
        <v>2860999.47</v>
      </c>
      <c r="V24" s="31">
        <v>24470700</v>
      </c>
      <c r="W24" s="31">
        <v>367060500</v>
      </c>
      <c r="X24" s="16">
        <v>1433.86</v>
      </c>
    </row>
    <row r="25" spans="1:24" x14ac:dyDescent="0.3">
      <c r="A25" s="14">
        <v>2029</v>
      </c>
      <c r="B25" s="14" t="s">
        <v>230</v>
      </c>
      <c r="C25" s="14" t="s">
        <v>371</v>
      </c>
      <c r="D25" s="14" t="s">
        <v>333</v>
      </c>
      <c r="E25" s="15">
        <v>1</v>
      </c>
      <c r="F25" s="14" t="s">
        <v>231</v>
      </c>
      <c r="G25" s="14" t="s">
        <v>232</v>
      </c>
      <c r="H25" s="14" t="s">
        <v>136</v>
      </c>
      <c r="I25" s="14" t="s">
        <v>8</v>
      </c>
      <c r="J25" s="14" t="s">
        <v>156</v>
      </c>
      <c r="K25" s="14" t="s">
        <v>440</v>
      </c>
      <c r="L25" s="14" t="s">
        <v>10</v>
      </c>
      <c r="M25" s="16">
        <v>0</v>
      </c>
      <c r="N25" s="17">
        <v>270.46699999999998</v>
      </c>
      <c r="O25" s="17">
        <v>264.63400000000001</v>
      </c>
      <c r="P25" s="17" t="s">
        <v>246</v>
      </c>
      <c r="Q25" s="17">
        <v>167.23</v>
      </c>
      <c r="R25" s="16">
        <v>2250000</v>
      </c>
      <c r="S25" s="16">
        <v>162</v>
      </c>
      <c r="T25" s="18">
        <v>10</v>
      </c>
      <c r="U25" s="16">
        <v>2249919.46</v>
      </c>
      <c r="V25" s="31">
        <v>354581022.63</v>
      </c>
      <c r="W25" s="31">
        <v>3545810226.3000002</v>
      </c>
      <c r="X25" s="16">
        <v>800</v>
      </c>
    </row>
    <row r="26" spans="1:24" x14ac:dyDescent="0.3">
      <c r="A26" s="14">
        <v>2029</v>
      </c>
      <c r="B26" s="14" t="s">
        <v>233</v>
      </c>
      <c r="C26" s="14" t="s">
        <v>372</v>
      </c>
      <c r="D26" s="14" t="s">
        <v>334</v>
      </c>
      <c r="E26" s="15">
        <v>1</v>
      </c>
      <c r="F26" s="14" t="s">
        <v>234</v>
      </c>
      <c r="G26" s="14" t="s">
        <v>235</v>
      </c>
      <c r="H26" s="14" t="s">
        <v>28</v>
      </c>
      <c r="I26" s="14" t="s">
        <v>50</v>
      </c>
      <c r="J26" s="14" t="s">
        <v>74</v>
      </c>
      <c r="K26" s="14" t="s">
        <v>440</v>
      </c>
      <c r="L26" s="14" t="s">
        <v>10</v>
      </c>
      <c r="M26" s="16">
        <v>723944150</v>
      </c>
      <c r="N26" s="17">
        <v>122.988</v>
      </c>
      <c r="O26" s="17">
        <v>121.69799999999999</v>
      </c>
      <c r="P26" s="17" t="s">
        <v>246</v>
      </c>
      <c r="Q26" s="17">
        <v>119.27800000000001</v>
      </c>
      <c r="R26" s="16">
        <v>2900000</v>
      </c>
      <c r="S26" s="16">
        <v>124.2</v>
      </c>
      <c r="T26" s="18">
        <v>15</v>
      </c>
      <c r="U26" s="16">
        <v>2487151.56</v>
      </c>
      <c r="V26" s="31">
        <v>278386917</v>
      </c>
      <c r="W26" s="31">
        <v>4175803755</v>
      </c>
      <c r="X26" s="16">
        <v>1233.6400000000001</v>
      </c>
    </row>
    <row r="27" spans="1:24" x14ac:dyDescent="0.3">
      <c r="A27" s="14">
        <v>2029</v>
      </c>
      <c r="B27" s="14" t="s">
        <v>236</v>
      </c>
      <c r="C27" s="14" t="s">
        <v>303</v>
      </c>
      <c r="D27" s="14" t="s">
        <v>335</v>
      </c>
      <c r="E27" s="15">
        <v>1</v>
      </c>
      <c r="F27" s="14" t="s">
        <v>237</v>
      </c>
      <c r="G27" s="14" t="s">
        <v>238</v>
      </c>
      <c r="H27" s="14" t="s">
        <v>54</v>
      </c>
      <c r="I27" s="14" t="s">
        <v>50</v>
      </c>
      <c r="J27" s="14" t="s">
        <v>55</v>
      </c>
      <c r="K27" s="14" t="s">
        <v>440</v>
      </c>
      <c r="L27" s="14" t="s">
        <v>10</v>
      </c>
      <c r="M27" s="16">
        <v>301630000</v>
      </c>
      <c r="N27" s="17">
        <v>93.016999999999996</v>
      </c>
      <c r="O27" s="17">
        <v>90.953000000000003</v>
      </c>
      <c r="P27" s="17" t="s">
        <v>246</v>
      </c>
      <c r="Q27" s="17">
        <v>88.245000000000005</v>
      </c>
      <c r="R27" s="16">
        <v>2900000</v>
      </c>
      <c r="S27" s="16">
        <v>162</v>
      </c>
      <c r="T27" s="18">
        <v>15</v>
      </c>
      <c r="U27" s="16">
        <v>2735000</v>
      </c>
      <c r="V27" s="31">
        <v>220877931.97</v>
      </c>
      <c r="W27" s="31">
        <v>3313168979.5500002</v>
      </c>
      <c r="X27" s="16">
        <v>1432.05</v>
      </c>
    </row>
    <row r="28" spans="1:24" x14ac:dyDescent="0.3">
      <c r="A28" s="14">
        <v>2029</v>
      </c>
      <c r="B28" s="14" t="s">
        <v>239</v>
      </c>
      <c r="C28" s="14" t="s">
        <v>401</v>
      </c>
      <c r="D28" s="14" t="s">
        <v>336</v>
      </c>
      <c r="E28" s="15">
        <v>1</v>
      </c>
      <c r="F28" s="14" t="s">
        <v>240</v>
      </c>
      <c r="G28" s="14" t="s">
        <v>241</v>
      </c>
      <c r="H28" s="14" t="s">
        <v>7</v>
      </c>
      <c r="I28" s="14" t="s">
        <v>50</v>
      </c>
      <c r="J28" s="14" t="s">
        <v>41</v>
      </c>
      <c r="K28" s="14" t="s">
        <v>440</v>
      </c>
      <c r="L28" s="14" t="s">
        <v>10</v>
      </c>
      <c r="M28" s="16">
        <v>901555000</v>
      </c>
      <c r="N28" s="17">
        <v>250</v>
      </c>
      <c r="O28" s="17">
        <v>246.93299999999999</v>
      </c>
      <c r="P28" s="17" t="s">
        <v>246</v>
      </c>
      <c r="Q28" s="17">
        <v>157.267</v>
      </c>
      <c r="R28" s="16">
        <v>2250000</v>
      </c>
      <c r="S28" s="16">
        <v>204</v>
      </c>
      <c r="T28" s="18">
        <v>10</v>
      </c>
      <c r="U28" s="16">
        <v>2250000</v>
      </c>
      <c r="V28" s="31">
        <v>307847699.13</v>
      </c>
      <c r="W28" s="31">
        <v>3078476991.3000002</v>
      </c>
      <c r="X28" s="16">
        <v>1433.9</v>
      </c>
    </row>
    <row r="29" spans="1:24" s="13" customFormat="1" x14ac:dyDescent="0.3">
      <c r="A29" s="21"/>
      <c r="B29" s="21"/>
      <c r="C29" s="21"/>
      <c r="D29" s="21"/>
      <c r="E29" s="22"/>
      <c r="F29" s="21"/>
      <c r="G29" s="21"/>
      <c r="H29" s="21"/>
      <c r="I29" s="21"/>
      <c r="J29" s="21"/>
      <c r="K29" s="21"/>
      <c r="L29" s="21"/>
      <c r="M29" s="23">
        <f>SUM(M7:M28)</f>
        <v>14124755110</v>
      </c>
      <c r="N29" s="24">
        <f>SUM(N7:N28)</f>
        <v>3285.9379999999996</v>
      </c>
      <c r="O29" s="24">
        <f>SUM(O7:O28)</f>
        <v>3236.4590000000003</v>
      </c>
      <c r="P29" s="24" t="s">
        <v>246</v>
      </c>
      <c r="Q29" s="24">
        <f>SUM(Q7:Q28)</f>
        <v>2803.0410000000011</v>
      </c>
      <c r="R29" s="23"/>
      <c r="S29" s="25"/>
      <c r="T29" s="26"/>
      <c r="U29" s="23"/>
      <c r="V29" s="32">
        <f>SUM(V7:V28)</f>
        <v>7161247586.9900007</v>
      </c>
      <c r="W29" s="32">
        <f>SUM(W7:W28)</f>
        <v>104106570196.05</v>
      </c>
      <c r="X29" s="16"/>
    </row>
    <row r="31" spans="1:24" x14ac:dyDescent="0.3">
      <c r="A31" s="71" t="s">
        <v>466</v>
      </c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1"/>
    </row>
    <row r="32" spans="1:24" x14ac:dyDescent="0.3">
      <c r="A32" s="33"/>
      <c r="N32" s="2"/>
      <c r="O32" s="2"/>
      <c r="P32" s="2"/>
      <c r="Q32" s="2"/>
      <c r="T32" s="2"/>
      <c r="V32" s="2"/>
      <c r="W32" s="2"/>
    </row>
    <row r="33" spans="6:10" x14ac:dyDescent="0.3">
      <c r="F33" s="66" t="s">
        <v>444</v>
      </c>
      <c r="G33" s="67"/>
      <c r="H33" s="68">
        <v>22</v>
      </c>
      <c r="I33" s="68"/>
      <c r="J33" s="69"/>
    </row>
    <row r="34" spans="6:10" x14ac:dyDescent="0.3">
      <c r="F34" s="66" t="s">
        <v>445</v>
      </c>
      <c r="G34" s="67"/>
      <c r="H34" s="70">
        <v>46099.552083333336</v>
      </c>
      <c r="I34" s="68"/>
      <c r="J34" s="69"/>
    </row>
    <row r="35" spans="6:10" x14ac:dyDescent="0.3">
      <c r="F35" s="66" t="s">
        <v>446</v>
      </c>
      <c r="G35" s="67"/>
      <c r="H35" s="70">
        <v>46099.572222222225</v>
      </c>
      <c r="I35" s="68"/>
      <c r="J35" s="69"/>
    </row>
    <row r="36" spans="6:10" x14ac:dyDescent="0.3">
      <c r="F36" s="66" t="s">
        <v>447</v>
      </c>
      <c r="G36" s="67"/>
      <c r="H36" s="72">
        <v>2.013888888888889E-2</v>
      </c>
      <c r="I36" s="68"/>
      <c r="J36" s="69"/>
    </row>
    <row r="37" spans="6:10" x14ac:dyDescent="0.3">
      <c r="F37" s="66" t="s">
        <v>448</v>
      </c>
      <c r="G37" s="67"/>
      <c r="H37" s="73">
        <v>14124755110</v>
      </c>
      <c r="I37" s="73"/>
      <c r="J37" s="74"/>
    </row>
    <row r="38" spans="6:10" x14ac:dyDescent="0.3">
      <c r="F38" s="66" t="s">
        <v>457</v>
      </c>
      <c r="G38" s="67"/>
      <c r="H38" s="75">
        <v>3285.9379999999996</v>
      </c>
      <c r="I38" s="75"/>
      <c r="J38" s="76"/>
    </row>
    <row r="39" spans="6:10" x14ac:dyDescent="0.3">
      <c r="F39" s="66" t="s">
        <v>449</v>
      </c>
      <c r="G39" s="67"/>
      <c r="H39" s="75">
        <v>3236.4590000000003</v>
      </c>
      <c r="I39" s="75"/>
      <c r="J39" s="76"/>
    </row>
    <row r="40" spans="6:10" x14ac:dyDescent="0.3">
      <c r="F40" s="66" t="s">
        <v>450</v>
      </c>
      <c r="G40" s="67"/>
      <c r="H40" s="75" t="s">
        <v>246</v>
      </c>
      <c r="I40" s="75"/>
      <c r="J40" s="76"/>
    </row>
    <row r="41" spans="6:10" x14ac:dyDescent="0.3">
      <c r="F41" s="66" t="s">
        <v>451</v>
      </c>
      <c r="G41" s="67"/>
      <c r="H41" s="75">
        <v>2803.0410000000011</v>
      </c>
      <c r="I41" s="75"/>
      <c r="J41" s="76"/>
    </row>
    <row r="42" spans="6:10" x14ac:dyDescent="0.3">
      <c r="F42" s="66" t="s">
        <v>452</v>
      </c>
      <c r="G42" s="67"/>
      <c r="H42" s="73">
        <v>7161247586.9900007</v>
      </c>
      <c r="I42" s="73"/>
      <c r="J42" s="74"/>
    </row>
    <row r="43" spans="6:10" x14ac:dyDescent="0.3">
      <c r="F43" s="66" t="s">
        <v>458</v>
      </c>
      <c r="G43" s="67"/>
      <c r="H43" s="73">
        <v>104106570196.05</v>
      </c>
      <c r="I43" s="73"/>
      <c r="J43" s="74"/>
    </row>
    <row r="44" spans="6:10" x14ac:dyDescent="0.3">
      <c r="F44" s="66" t="s">
        <v>453</v>
      </c>
      <c r="G44" s="67"/>
      <c r="H44" s="73">
        <v>2771684.7</v>
      </c>
      <c r="I44" s="73"/>
      <c r="J44" s="74"/>
    </row>
    <row r="45" spans="6:10" x14ac:dyDescent="0.3">
      <c r="F45" s="66" t="s">
        <v>454</v>
      </c>
      <c r="G45" s="67"/>
      <c r="H45" s="73">
        <v>2890000</v>
      </c>
      <c r="I45" s="73"/>
      <c r="J45" s="74"/>
    </row>
    <row r="46" spans="6:10" x14ac:dyDescent="0.3">
      <c r="F46" s="66" t="s">
        <v>455</v>
      </c>
      <c r="G46" s="67"/>
      <c r="H46" s="73">
        <v>3077675359.0700002</v>
      </c>
      <c r="I46" s="73"/>
      <c r="J46" s="74"/>
    </row>
    <row r="47" spans="6:10" x14ac:dyDescent="0.3">
      <c r="F47" s="66" t="s">
        <v>456</v>
      </c>
      <c r="G47" s="67"/>
      <c r="H47" s="77">
        <v>2.6700000000000002E-2</v>
      </c>
      <c r="I47" s="68"/>
      <c r="J47" s="69"/>
    </row>
  </sheetData>
  <mergeCells count="33">
    <mergeCell ref="F47:G47"/>
    <mergeCell ref="H47:J47"/>
    <mergeCell ref="F44:G44"/>
    <mergeCell ref="H44:J44"/>
    <mergeCell ref="F45:G45"/>
    <mergeCell ref="H45:J45"/>
    <mergeCell ref="F46:G46"/>
    <mergeCell ref="H46:J46"/>
    <mergeCell ref="F41:G41"/>
    <mergeCell ref="H41:J41"/>
    <mergeCell ref="F42:G42"/>
    <mergeCell ref="H42:J42"/>
    <mergeCell ref="F43:G43"/>
    <mergeCell ref="H43:J43"/>
    <mergeCell ref="F38:G38"/>
    <mergeCell ref="H38:J38"/>
    <mergeCell ref="F39:G39"/>
    <mergeCell ref="H39:J39"/>
    <mergeCell ref="F40:G40"/>
    <mergeCell ref="H40:J40"/>
    <mergeCell ref="F35:G35"/>
    <mergeCell ref="H35:J35"/>
    <mergeCell ref="F36:G36"/>
    <mergeCell ref="H36:J36"/>
    <mergeCell ref="F37:G37"/>
    <mergeCell ref="H37:J37"/>
    <mergeCell ref="F34:G34"/>
    <mergeCell ref="H34:J34"/>
    <mergeCell ref="A2:E2"/>
    <mergeCell ref="A3:E3"/>
    <mergeCell ref="A31:W31"/>
    <mergeCell ref="F33:G33"/>
    <mergeCell ref="H33:J33"/>
  </mergeCells>
  <pageMargins left="0.25" right="0.25" top="0.75" bottom="0.75" header="0.3" footer="0.3"/>
  <pageSetup paperSize="9" scale="30" orientation="landscape" r:id="rId1"/>
  <ignoredErrors>
    <ignoredError sqref="D8:D14 D19:D28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B8AB8-1649-4DB5-8489-4831AFB131C4}">
  <dimension ref="A1:X29"/>
  <sheetViews>
    <sheetView showGridLines="0" workbookViewId="0">
      <pane ySplit="6" topLeftCell="A7" activePane="bottomLeft" state="frozen"/>
      <selection pane="bottomLeft"/>
    </sheetView>
  </sheetViews>
  <sheetFormatPr defaultColWidth="8.88671875" defaultRowHeight="14.4" x14ac:dyDescent="0.3"/>
  <cols>
    <col min="1" max="1" width="7.44140625" style="1" customWidth="1"/>
    <col min="2" max="2" width="18.44140625" style="1" customWidth="1"/>
    <col min="3" max="3" width="35.44140625" style="1" bestFit="1" customWidth="1"/>
    <col min="4" max="4" width="15.109375" style="1" bestFit="1" customWidth="1"/>
    <col min="5" max="5" width="14" style="1" bestFit="1" customWidth="1"/>
    <col min="6" max="6" width="28.88671875" style="1" bestFit="1" customWidth="1"/>
    <col min="7" max="7" width="21.5546875" style="1" bestFit="1" customWidth="1"/>
    <col min="8" max="8" width="11.6640625" style="1" bestFit="1" customWidth="1"/>
    <col min="9" max="9" width="4.6640625" style="1" bestFit="1" customWidth="1"/>
    <col min="10" max="10" width="3.5546875" style="1" bestFit="1" customWidth="1"/>
    <col min="11" max="11" width="6" style="1" bestFit="1" customWidth="1"/>
    <col min="12" max="12" width="9.33203125" style="1" bestFit="1" customWidth="1"/>
    <col min="13" max="13" width="15.33203125" style="2" bestFit="1" customWidth="1"/>
    <col min="14" max="14" width="16.88671875" style="3" bestFit="1" customWidth="1"/>
    <col min="15" max="15" width="16.109375" style="3" bestFit="1" customWidth="1"/>
    <col min="16" max="16" width="13" style="3" bestFit="1" customWidth="1"/>
    <col min="17" max="17" width="16.77734375" style="3" bestFit="1" customWidth="1"/>
    <col min="18" max="18" width="12.88671875" style="2" bestFit="1" customWidth="1"/>
    <col min="19" max="19" width="15" style="2" bestFit="1" customWidth="1"/>
    <col min="20" max="20" width="11.109375" style="4" bestFit="1" customWidth="1"/>
    <col min="21" max="21" width="16.5546875" style="2" bestFit="1" customWidth="1"/>
    <col min="22" max="22" width="15.33203125" style="29" bestFit="1" customWidth="1"/>
    <col min="23" max="23" width="16.33203125" style="29" bestFit="1" customWidth="1"/>
    <col min="24" max="24" width="12.21875" style="2" customWidth="1"/>
    <col min="25" max="16384" width="8.88671875" style="1"/>
  </cols>
  <sheetData>
    <row r="1" spans="1:24" ht="15" customHeight="1" x14ac:dyDescent="0.3"/>
    <row r="2" spans="1:24" ht="15" customHeight="1" x14ac:dyDescent="0.3">
      <c r="A2" s="64" t="s">
        <v>442</v>
      </c>
      <c r="B2" s="64"/>
      <c r="C2" s="64"/>
      <c r="D2" s="64"/>
      <c r="E2" s="64"/>
    </row>
    <row r="3" spans="1:24" ht="15" customHeight="1" x14ac:dyDescent="0.3">
      <c r="A3" s="65" t="s">
        <v>471</v>
      </c>
      <c r="B3" s="65"/>
      <c r="C3" s="65"/>
      <c r="D3" s="65"/>
      <c r="E3" s="65"/>
    </row>
    <row r="4" spans="1:24" ht="15" customHeight="1" x14ac:dyDescent="0.3">
      <c r="L4" s="5"/>
      <c r="M4" s="5"/>
      <c r="N4" s="6"/>
      <c r="O4" s="6"/>
      <c r="P4" s="6"/>
      <c r="Q4" s="6"/>
      <c r="R4" s="5"/>
      <c r="S4" s="5"/>
      <c r="T4" s="7"/>
      <c r="U4" s="5"/>
      <c r="V4" s="30"/>
      <c r="W4" s="30"/>
      <c r="X4" s="5"/>
    </row>
    <row r="5" spans="1:24" ht="15" customHeight="1" x14ac:dyDescent="0.3">
      <c r="L5" s="6"/>
      <c r="M5" s="5"/>
      <c r="N5" s="6"/>
      <c r="O5" s="6"/>
      <c r="P5" s="6"/>
      <c r="Q5" s="6"/>
      <c r="R5" s="5"/>
      <c r="S5" s="5"/>
      <c r="T5" s="7"/>
      <c r="U5" s="5"/>
      <c r="V5" s="30"/>
      <c r="W5" s="30"/>
      <c r="X5" s="5"/>
    </row>
    <row r="6" spans="1:24" s="13" customFormat="1" ht="57.6" x14ac:dyDescent="0.3">
      <c r="A6" s="8" t="s">
        <v>36</v>
      </c>
      <c r="B6" s="9" t="s">
        <v>499</v>
      </c>
      <c r="C6" s="9" t="s">
        <v>286</v>
      </c>
      <c r="D6" s="9" t="s">
        <v>287</v>
      </c>
      <c r="E6" s="9" t="s">
        <v>288</v>
      </c>
      <c r="F6" s="8" t="s">
        <v>0</v>
      </c>
      <c r="G6" s="8" t="s">
        <v>345</v>
      </c>
      <c r="H6" s="8" t="s">
        <v>1</v>
      </c>
      <c r="I6" s="8" t="s">
        <v>2</v>
      </c>
      <c r="J6" s="8" t="s">
        <v>3</v>
      </c>
      <c r="K6" s="8" t="s">
        <v>289</v>
      </c>
      <c r="L6" s="8" t="s">
        <v>475</v>
      </c>
      <c r="M6" s="10" t="s">
        <v>283</v>
      </c>
      <c r="N6" s="11" t="s">
        <v>284</v>
      </c>
      <c r="O6" s="11" t="s">
        <v>285</v>
      </c>
      <c r="P6" s="11" t="s">
        <v>465</v>
      </c>
      <c r="Q6" s="11" t="s">
        <v>290</v>
      </c>
      <c r="R6" s="10" t="s">
        <v>461</v>
      </c>
      <c r="S6" s="10" t="s">
        <v>291</v>
      </c>
      <c r="T6" s="12" t="s">
        <v>35</v>
      </c>
      <c r="U6" s="10" t="s">
        <v>459</v>
      </c>
      <c r="V6" s="10" t="s">
        <v>460</v>
      </c>
      <c r="W6" s="10" t="s">
        <v>292</v>
      </c>
      <c r="X6" s="10" t="s">
        <v>500</v>
      </c>
    </row>
    <row r="7" spans="1:24" x14ac:dyDescent="0.3">
      <c r="A7" s="14" t="s">
        <v>260</v>
      </c>
      <c r="B7" s="14" t="s">
        <v>242</v>
      </c>
      <c r="C7" s="14" t="s">
        <v>304</v>
      </c>
      <c r="D7" s="14" t="s">
        <v>337</v>
      </c>
      <c r="E7" s="15">
        <v>1</v>
      </c>
      <c r="F7" s="14" t="s">
        <v>243</v>
      </c>
      <c r="G7" s="14" t="s">
        <v>244</v>
      </c>
      <c r="H7" s="14" t="s">
        <v>7</v>
      </c>
      <c r="I7" s="14" t="s">
        <v>8</v>
      </c>
      <c r="J7" s="14" t="s">
        <v>23</v>
      </c>
      <c r="K7" s="14" t="s">
        <v>441</v>
      </c>
      <c r="L7" s="14" t="s">
        <v>245</v>
      </c>
      <c r="M7" s="16">
        <v>1214484010</v>
      </c>
      <c r="N7" s="17">
        <v>656.5</v>
      </c>
      <c r="O7" s="17">
        <v>230.3</v>
      </c>
      <c r="P7" s="17">
        <v>26.3</v>
      </c>
      <c r="Q7" s="17">
        <v>195.78</v>
      </c>
      <c r="R7" s="16">
        <v>1400000</v>
      </c>
      <c r="S7" s="20" t="s">
        <v>246</v>
      </c>
      <c r="T7" s="18">
        <v>15</v>
      </c>
      <c r="U7" s="16">
        <v>1381050</v>
      </c>
      <c r="V7" s="31">
        <v>270381969</v>
      </c>
      <c r="W7" s="31">
        <v>4055729535</v>
      </c>
      <c r="X7" s="16">
        <v>0</v>
      </c>
    </row>
    <row r="8" spans="1:24" x14ac:dyDescent="0.3">
      <c r="A8" s="14" t="s">
        <v>260</v>
      </c>
      <c r="B8" s="14" t="s">
        <v>247</v>
      </c>
      <c r="C8" s="14" t="s">
        <v>373</v>
      </c>
      <c r="D8" s="14" t="s">
        <v>338</v>
      </c>
      <c r="E8" s="15">
        <v>1</v>
      </c>
      <c r="F8" s="14" t="s">
        <v>248</v>
      </c>
      <c r="G8" s="14" t="s">
        <v>249</v>
      </c>
      <c r="H8" s="14" t="s">
        <v>54</v>
      </c>
      <c r="I8" s="14" t="s">
        <v>8</v>
      </c>
      <c r="J8" s="14" t="s">
        <v>172</v>
      </c>
      <c r="K8" s="14" t="s">
        <v>441</v>
      </c>
      <c r="L8" s="14" t="s">
        <v>250</v>
      </c>
      <c r="M8" s="16">
        <v>4952418830</v>
      </c>
      <c r="N8" s="17">
        <v>2526.0300000000002</v>
      </c>
      <c r="O8" s="17">
        <v>1262</v>
      </c>
      <c r="P8" s="17">
        <v>56.3</v>
      </c>
      <c r="Q8" s="17">
        <v>1172.3440000000001</v>
      </c>
      <c r="R8" s="16">
        <v>1400000</v>
      </c>
      <c r="S8" s="20" t="s">
        <v>246</v>
      </c>
      <c r="T8" s="18">
        <v>15</v>
      </c>
      <c r="U8" s="16">
        <v>1395000</v>
      </c>
      <c r="V8" s="31">
        <v>1635419880</v>
      </c>
      <c r="W8" s="31">
        <v>24531298200</v>
      </c>
      <c r="X8" s="16">
        <v>0</v>
      </c>
    </row>
    <row r="9" spans="1:24" x14ac:dyDescent="0.3">
      <c r="A9" s="14" t="s">
        <v>260</v>
      </c>
      <c r="B9" s="14" t="s">
        <v>251</v>
      </c>
      <c r="C9" s="14" t="s">
        <v>374</v>
      </c>
      <c r="D9" s="14" t="s">
        <v>339</v>
      </c>
      <c r="E9" s="15">
        <v>1</v>
      </c>
      <c r="F9" s="14" t="s">
        <v>252</v>
      </c>
      <c r="G9" s="14" t="s">
        <v>253</v>
      </c>
      <c r="H9" s="14" t="s">
        <v>54</v>
      </c>
      <c r="I9" s="14" t="s">
        <v>8</v>
      </c>
      <c r="J9" s="14" t="s">
        <v>172</v>
      </c>
      <c r="K9" s="14" t="s">
        <v>441</v>
      </c>
      <c r="L9" s="14" t="s">
        <v>250</v>
      </c>
      <c r="M9" s="16">
        <v>2316696940</v>
      </c>
      <c r="N9" s="17">
        <v>2536</v>
      </c>
      <c r="O9" s="17">
        <v>858.97</v>
      </c>
      <c r="P9" s="17">
        <v>20.6</v>
      </c>
      <c r="Q9" s="17">
        <v>690.47</v>
      </c>
      <c r="R9" s="16">
        <v>1400000</v>
      </c>
      <c r="S9" s="20" t="s">
        <v>246</v>
      </c>
      <c r="T9" s="18">
        <v>15</v>
      </c>
      <c r="U9" s="16">
        <v>1395000</v>
      </c>
      <c r="V9" s="31">
        <v>963205650</v>
      </c>
      <c r="W9" s="31">
        <v>14448084750</v>
      </c>
      <c r="X9" s="16">
        <v>0</v>
      </c>
    </row>
    <row r="10" spans="1:24" x14ac:dyDescent="0.3">
      <c r="A10" s="14" t="s">
        <v>260</v>
      </c>
      <c r="B10" s="14" t="s">
        <v>255</v>
      </c>
      <c r="C10" s="14" t="s">
        <v>375</v>
      </c>
      <c r="D10" s="14" t="s">
        <v>340</v>
      </c>
      <c r="E10" s="15">
        <v>1</v>
      </c>
      <c r="F10" s="14" t="s">
        <v>256</v>
      </c>
      <c r="G10" s="14" t="s">
        <v>257</v>
      </c>
      <c r="H10" s="14" t="s">
        <v>7</v>
      </c>
      <c r="I10" s="14" t="s">
        <v>8</v>
      </c>
      <c r="J10" s="14" t="s">
        <v>258</v>
      </c>
      <c r="K10" s="14" t="s">
        <v>441</v>
      </c>
      <c r="L10" s="14" t="s">
        <v>259</v>
      </c>
      <c r="M10" s="16">
        <v>1418409220</v>
      </c>
      <c r="N10" s="17">
        <v>2020.5609999999999</v>
      </c>
      <c r="O10" s="17">
        <v>322.13499999999999</v>
      </c>
      <c r="P10" s="17">
        <v>6</v>
      </c>
      <c r="Q10" s="17">
        <v>253.38499999999999</v>
      </c>
      <c r="R10" s="16">
        <v>1400000</v>
      </c>
      <c r="S10" s="20" t="s">
        <v>246</v>
      </c>
      <c r="T10" s="18">
        <v>15</v>
      </c>
      <c r="U10" s="16">
        <v>1381050</v>
      </c>
      <c r="V10" s="31">
        <v>349937354</v>
      </c>
      <c r="W10" s="31">
        <v>5249060310</v>
      </c>
      <c r="X10" s="16">
        <v>0</v>
      </c>
    </row>
    <row r="11" spans="1:24" s="13" customFormat="1" x14ac:dyDescent="0.3">
      <c r="A11" s="21"/>
      <c r="B11" s="21"/>
      <c r="C11" s="21"/>
      <c r="D11" s="21"/>
      <c r="E11" s="22"/>
      <c r="F11" s="21"/>
      <c r="G11" s="21"/>
      <c r="H11" s="21"/>
      <c r="I11" s="21"/>
      <c r="J11" s="21"/>
      <c r="K11" s="21"/>
      <c r="L11" s="21"/>
      <c r="M11" s="23">
        <f>SUM(M7:M10)</f>
        <v>9902009000</v>
      </c>
      <c r="N11" s="24">
        <f>SUM(N7:N10)</f>
        <v>7739.0910000000003</v>
      </c>
      <c r="O11" s="24">
        <f>SUM(O7:O10)</f>
        <v>2673.4049999999997</v>
      </c>
      <c r="P11" s="24">
        <f>SUM(P7:P10)</f>
        <v>109.19999999999999</v>
      </c>
      <c r="Q11" s="24">
        <f>SUM(Q7:Q10)</f>
        <v>2311.9790000000003</v>
      </c>
      <c r="R11" s="23"/>
      <c r="S11" s="25"/>
      <c r="T11" s="26"/>
      <c r="U11" s="23"/>
      <c r="V11" s="32">
        <f>SUM(V7:V10)</f>
        <v>3218944853</v>
      </c>
      <c r="W11" s="32">
        <f>SUM(W7:W10)</f>
        <v>48284172795</v>
      </c>
      <c r="X11" s="16"/>
    </row>
    <row r="13" spans="1:24" x14ac:dyDescent="0.3">
      <c r="A13" s="71" t="s">
        <v>466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1"/>
    </row>
    <row r="14" spans="1:24" x14ac:dyDescent="0.3">
      <c r="A14" s="33"/>
      <c r="N14" s="2"/>
      <c r="O14" s="2"/>
      <c r="P14" s="2"/>
      <c r="Q14" s="2"/>
      <c r="T14" s="2"/>
      <c r="V14" s="2"/>
      <c r="W14" s="2"/>
    </row>
    <row r="15" spans="1:24" x14ac:dyDescent="0.3">
      <c r="F15" s="66" t="s">
        <v>444</v>
      </c>
      <c r="G15" s="67"/>
      <c r="H15" s="68">
        <v>4</v>
      </c>
      <c r="I15" s="68"/>
      <c r="J15" s="69"/>
    </row>
    <row r="16" spans="1:24" x14ac:dyDescent="0.3">
      <c r="F16" s="66" t="s">
        <v>445</v>
      </c>
      <c r="G16" s="67"/>
      <c r="H16" s="70">
        <v>46099.59375</v>
      </c>
      <c r="I16" s="68"/>
      <c r="J16" s="69"/>
    </row>
    <row r="17" spans="6:10" x14ac:dyDescent="0.3">
      <c r="F17" s="66" t="s">
        <v>446</v>
      </c>
      <c r="G17" s="67"/>
      <c r="H17" s="70">
        <v>46099.60833333333</v>
      </c>
      <c r="I17" s="68"/>
      <c r="J17" s="69"/>
    </row>
    <row r="18" spans="6:10" x14ac:dyDescent="0.3">
      <c r="F18" s="66" t="s">
        <v>447</v>
      </c>
      <c r="G18" s="67"/>
      <c r="H18" s="72">
        <v>1.4583333333333334E-2</v>
      </c>
      <c r="I18" s="68"/>
      <c r="J18" s="69"/>
    </row>
    <row r="19" spans="6:10" x14ac:dyDescent="0.3">
      <c r="F19" s="66" t="s">
        <v>448</v>
      </c>
      <c r="G19" s="67"/>
      <c r="H19" s="73">
        <v>9902009000</v>
      </c>
      <c r="I19" s="73"/>
      <c r="J19" s="74"/>
    </row>
    <row r="20" spans="6:10" x14ac:dyDescent="0.3">
      <c r="F20" s="66" t="s">
        <v>457</v>
      </c>
      <c r="G20" s="67"/>
      <c r="H20" s="75">
        <v>7739.0910000000003</v>
      </c>
      <c r="I20" s="75"/>
      <c r="J20" s="76"/>
    </row>
    <row r="21" spans="6:10" x14ac:dyDescent="0.3">
      <c r="F21" s="66" t="s">
        <v>449</v>
      </c>
      <c r="G21" s="67"/>
      <c r="H21" s="75">
        <v>2673.4049999999997</v>
      </c>
      <c r="I21" s="75"/>
      <c r="J21" s="76"/>
    </row>
    <row r="22" spans="6:10" x14ac:dyDescent="0.3">
      <c r="F22" s="66" t="s">
        <v>450</v>
      </c>
      <c r="G22" s="67"/>
      <c r="H22" s="75">
        <v>109.19999999999999</v>
      </c>
      <c r="I22" s="75"/>
      <c r="J22" s="76"/>
    </row>
    <row r="23" spans="6:10" x14ac:dyDescent="0.3">
      <c r="F23" s="66" t="s">
        <v>451</v>
      </c>
      <c r="G23" s="67"/>
      <c r="H23" s="75">
        <v>2311.9790000000003</v>
      </c>
      <c r="I23" s="75"/>
      <c r="J23" s="76"/>
    </row>
    <row r="24" spans="6:10" x14ac:dyDescent="0.3">
      <c r="F24" s="66" t="s">
        <v>452</v>
      </c>
      <c r="G24" s="67"/>
      <c r="H24" s="73">
        <v>3218944853</v>
      </c>
      <c r="I24" s="73"/>
      <c r="J24" s="74"/>
    </row>
    <row r="25" spans="6:10" x14ac:dyDescent="0.3">
      <c r="F25" s="66" t="s">
        <v>458</v>
      </c>
      <c r="G25" s="67"/>
      <c r="H25" s="73">
        <v>48284172795</v>
      </c>
      <c r="I25" s="73"/>
      <c r="J25" s="74"/>
    </row>
    <row r="26" spans="6:10" x14ac:dyDescent="0.3">
      <c r="F26" s="66" t="s">
        <v>453</v>
      </c>
      <c r="G26" s="67"/>
      <c r="H26" s="73">
        <v>1392289.83</v>
      </c>
      <c r="I26" s="73"/>
      <c r="J26" s="74"/>
    </row>
    <row r="27" spans="6:10" x14ac:dyDescent="0.3">
      <c r="F27" s="66" t="s">
        <v>454</v>
      </c>
      <c r="G27" s="67"/>
      <c r="H27" s="73">
        <v>1395000</v>
      </c>
      <c r="I27" s="73"/>
      <c r="J27" s="74"/>
    </row>
    <row r="28" spans="6:10" x14ac:dyDescent="0.3">
      <c r="F28" s="66" t="s">
        <v>455</v>
      </c>
      <c r="G28" s="67"/>
      <c r="H28" s="73">
        <v>267386201.25</v>
      </c>
      <c r="I28" s="73"/>
      <c r="J28" s="74"/>
    </row>
    <row r="29" spans="6:10" x14ac:dyDescent="0.3">
      <c r="F29" s="66" t="s">
        <v>456</v>
      </c>
      <c r="G29" s="67"/>
      <c r="H29" s="77">
        <v>5.4999999999999997E-3</v>
      </c>
      <c r="I29" s="68"/>
      <c r="J29" s="69"/>
    </row>
  </sheetData>
  <mergeCells count="33">
    <mergeCell ref="F29:G29"/>
    <mergeCell ref="H29:J29"/>
    <mergeCell ref="F26:G26"/>
    <mergeCell ref="H26:J26"/>
    <mergeCell ref="F27:G27"/>
    <mergeCell ref="H27:J27"/>
    <mergeCell ref="F28:G28"/>
    <mergeCell ref="H28:J28"/>
    <mergeCell ref="F23:G23"/>
    <mergeCell ref="H23:J23"/>
    <mergeCell ref="F24:G24"/>
    <mergeCell ref="H24:J24"/>
    <mergeCell ref="F25:G25"/>
    <mergeCell ref="H25:J25"/>
    <mergeCell ref="F20:G20"/>
    <mergeCell ref="H20:J20"/>
    <mergeCell ref="F21:G21"/>
    <mergeCell ref="H21:J21"/>
    <mergeCell ref="F22:G22"/>
    <mergeCell ref="H22:J22"/>
    <mergeCell ref="F17:G17"/>
    <mergeCell ref="H17:J17"/>
    <mergeCell ref="F18:G18"/>
    <mergeCell ref="H18:J18"/>
    <mergeCell ref="F19:G19"/>
    <mergeCell ref="H19:J19"/>
    <mergeCell ref="F16:G16"/>
    <mergeCell ref="H16:J16"/>
    <mergeCell ref="A2:E2"/>
    <mergeCell ref="A3:E3"/>
    <mergeCell ref="A13:W13"/>
    <mergeCell ref="F15:G15"/>
    <mergeCell ref="H15:J15"/>
  </mergeCells>
  <pageMargins left="0.25" right="0.25" top="0.75" bottom="0.75" header="0.3" footer="0.3"/>
  <pageSetup paperSize="9" scale="30" orientation="landscape" r:id="rId1"/>
  <ignoredErrors>
    <ignoredError sqref="D7:D10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81F40-8D74-4961-9141-88844E5DBCBA}">
  <dimension ref="A1:X24"/>
  <sheetViews>
    <sheetView showGridLines="0" workbookViewId="0">
      <pane ySplit="6" topLeftCell="A7" activePane="bottomLeft" state="frozen"/>
      <selection pane="bottomLeft"/>
    </sheetView>
  </sheetViews>
  <sheetFormatPr defaultColWidth="8.88671875" defaultRowHeight="14.4" x14ac:dyDescent="0.3"/>
  <cols>
    <col min="1" max="1" width="12.44140625" style="1" customWidth="1"/>
    <col min="2" max="2" width="21.88671875" style="1" customWidth="1"/>
    <col min="3" max="3" width="17.21875" style="1" customWidth="1"/>
    <col min="4" max="4" width="12" style="1" customWidth="1"/>
    <col min="5" max="5" width="15.5546875" style="1" customWidth="1"/>
    <col min="6" max="6" width="16.21875" style="1" bestFit="1" customWidth="1"/>
    <col min="7" max="7" width="4.44140625" style="1" bestFit="1" customWidth="1"/>
    <col min="8" max="8" width="11.6640625" style="1" bestFit="1" customWidth="1"/>
    <col min="9" max="9" width="4.6640625" style="1" bestFit="1" customWidth="1"/>
    <col min="10" max="10" width="3.33203125" style="1" bestFit="1" customWidth="1"/>
    <col min="11" max="11" width="6" style="1" bestFit="1" customWidth="1"/>
    <col min="12" max="12" width="11.77734375" style="1" bestFit="1" customWidth="1"/>
    <col min="13" max="13" width="12.44140625" style="2" bestFit="1" customWidth="1"/>
    <col min="14" max="14" width="16.88671875" style="3" bestFit="1" customWidth="1"/>
    <col min="15" max="15" width="16.109375" style="3" bestFit="1" customWidth="1"/>
    <col min="16" max="16" width="13" style="3" bestFit="1" customWidth="1"/>
    <col min="17" max="17" width="16.77734375" style="3" bestFit="1" customWidth="1"/>
    <col min="18" max="18" width="12.88671875" style="2" bestFit="1" customWidth="1"/>
    <col min="19" max="19" width="15" style="2" bestFit="1" customWidth="1"/>
    <col min="20" max="20" width="11.109375" style="4" bestFit="1" customWidth="1"/>
    <col min="21" max="21" width="16.5546875" style="2" bestFit="1" customWidth="1"/>
    <col min="22" max="23" width="11.21875" style="29" bestFit="1" customWidth="1"/>
    <col min="24" max="24" width="10.6640625" style="2" customWidth="1"/>
    <col min="25" max="16384" width="8.88671875" style="1"/>
  </cols>
  <sheetData>
    <row r="1" spans="1:24" ht="15" customHeight="1" x14ac:dyDescent="0.3"/>
    <row r="2" spans="1:24" ht="15" customHeight="1" x14ac:dyDescent="0.3">
      <c r="A2" s="64" t="s">
        <v>442</v>
      </c>
      <c r="B2" s="64"/>
      <c r="C2" s="64"/>
      <c r="D2" s="64"/>
      <c r="E2" s="64"/>
    </row>
    <row r="3" spans="1:24" ht="15" customHeight="1" x14ac:dyDescent="0.3">
      <c r="A3" s="65" t="s">
        <v>472</v>
      </c>
      <c r="B3" s="65"/>
      <c r="C3" s="65"/>
      <c r="D3" s="65"/>
      <c r="E3" s="65"/>
    </row>
    <row r="4" spans="1:24" ht="15" customHeight="1" x14ac:dyDescent="0.3">
      <c r="L4" s="5"/>
      <c r="M4" s="5"/>
      <c r="N4" s="6"/>
      <c r="O4" s="6"/>
      <c r="P4" s="6"/>
      <c r="Q4" s="6"/>
      <c r="R4" s="5"/>
      <c r="S4" s="5"/>
      <c r="T4" s="7"/>
      <c r="U4" s="5"/>
      <c r="V4" s="30"/>
      <c r="W4" s="30"/>
      <c r="X4" s="5"/>
    </row>
    <row r="5" spans="1:24" ht="15" customHeight="1" x14ac:dyDescent="0.3">
      <c r="L5" s="6"/>
      <c r="M5" s="5"/>
      <c r="N5" s="6"/>
      <c r="O5" s="6"/>
      <c r="P5" s="6"/>
      <c r="Q5" s="6"/>
      <c r="R5" s="5"/>
      <c r="S5" s="5"/>
      <c r="T5" s="7"/>
      <c r="U5" s="5"/>
      <c r="V5" s="30"/>
      <c r="W5" s="30"/>
      <c r="X5" s="5"/>
    </row>
    <row r="6" spans="1:24" s="13" customFormat="1" ht="57.6" x14ac:dyDescent="0.3">
      <c r="A6" s="8" t="s">
        <v>36</v>
      </c>
      <c r="B6" s="9" t="s">
        <v>499</v>
      </c>
      <c r="C6" s="9" t="s">
        <v>286</v>
      </c>
      <c r="D6" s="9" t="s">
        <v>287</v>
      </c>
      <c r="E6" s="9" t="s">
        <v>288</v>
      </c>
      <c r="F6" s="8" t="s">
        <v>0</v>
      </c>
      <c r="G6" s="8" t="s">
        <v>345</v>
      </c>
      <c r="H6" s="8" t="s">
        <v>1</v>
      </c>
      <c r="I6" s="8" t="s">
        <v>2</v>
      </c>
      <c r="J6" s="8" t="s">
        <v>3</v>
      </c>
      <c r="K6" s="8" t="s">
        <v>289</v>
      </c>
      <c r="L6" s="8" t="s">
        <v>4</v>
      </c>
      <c r="M6" s="10" t="s">
        <v>283</v>
      </c>
      <c r="N6" s="11" t="s">
        <v>284</v>
      </c>
      <c r="O6" s="11" t="s">
        <v>285</v>
      </c>
      <c r="P6" s="11" t="s">
        <v>465</v>
      </c>
      <c r="Q6" s="11" t="s">
        <v>290</v>
      </c>
      <c r="R6" s="10" t="s">
        <v>461</v>
      </c>
      <c r="S6" s="10" t="s">
        <v>291</v>
      </c>
      <c r="T6" s="12" t="s">
        <v>35</v>
      </c>
      <c r="U6" s="10" t="s">
        <v>459</v>
      </c>
      <c r="V6" s="10" t="s">
        <v>460</v>
      </c>
      <c r="W6" s="10" t="s">
        <v>292</v>
      </c>
      <c r="X6" s="10" t="s">
        <v>500</v>
      </c>
    </row>
    <row r="7" spans="1:24" x14ac:dyDescent="0.3">
      <c r="A7" s="80" t="s">
        <v>474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</row>
    <row r="8" spans="1:24" s="13" customFormat="1" x14ac:dyDescent="0.3">
      <c r="A8" s="21"/>
      <c r="B8" s="21"/>
      <c r="C8" s="21"/>
      <c r="D8" s="21"/>
      <c r="E8" s="22"/>
      <c r="F8" s="21"/>
      <c r="G8" s="21"/>
      <c r="H8" s="21"/>
      <c r="I8" s="21"/>
      <c r="J8" s="21"/>
      <c r="K8" s="21"/>
      <c r="L8" s="21"/>
      <c r="M8" s="23">
        <f>SUM(M7:M7)</f>
        <v>0</v>
      </c>
      <c r="N8" s="24">
        <f>SUM(N7:N7)</f>
        <v>0</v>
      </c>
      <c r="O8" s="24">
        <f>SUM(O7:O7)</f>
        <v>0</v>
      </c>
      <c r="P8" s="24">
        <v>0</v>
      </c>
      <c r="Q8" s="24">
        <f>SUM(Q7:Q7)</f>
        <v>0</v>
      </c>
      <c r="R8" s="23"/>
      <c r="S8" s="25"/>
      <c r="T8" s="26"/>
      <c r="U8" s="23"/>
      <c r="V8" s="32">
        <f>SUM(V7:V7)</f>
        <v>0</v>
      </c>
      <c r="W8" s="32">
        <f>SUM(W7:W7)</f>
        <v>0</v>
      </c>
      <c r="X8" s="16"/>
    </row>
    <row r="10" spans="1:24" x14ac:dyDescent="0.3">
      <c r="F10" s="66" t="s">
        <v>444</v>
      </c>
      <c r="G10" s="67"/>
      <c r="H10" s="68" t="s">
        <v>246</v>
      </c>
      <c r="I10" s="68"/>
      <c r="J10" s="69"/>
    </row>
    <row r="11" spans="1:24" x14ac:dyDescent="0.3">
      <c r="F11" s="66" t="s">
        <v>445</v>
      </c>
      <c r="G11" s="67"/>
      <c r="H11" s="78" t="s">
        <v>246</v>
      </c>
      <c r="I11" s="78"/>
      <c r="J11" s="79"/>
    </row>
    <row r="12" spans="1:24" x14ac:dyDescent="0.3">
      <c r="F12" s="66" t="s">
        <v>446</v>
      </c>
      <c r="G12" s="67"/>
      <c r="H12" s="78" t="s">
        <v>246</v>
      </c>
      <c r="I12" s="78"/>
      <c r="J12" s="79"/>
    </row>
    <row r="13" spans="1:24" x14ac:dyDescent="0.3">
      <c r="F13" s="66" t="s">
        <v>447</v>
      </c>
      <c r="G13" s="67"/>
      <c r="H13" s="72" t="s">
        <v>246</v>
      </c>
      <c r="I13" s="68"/>
      <c r="J13" s="69"/>
    </row>
    <row r="14" spans="1:24" x14ac:dyDescent="0.3">
      <c r="F14" s="66" t="s">
        <v>448</v>
      </c>
      <c r="G14" s="67"/>
      <c r="H14" s="73" t="s">
        <v>246</v>
      </c>
      <c r="I14" s="73"/>
      <c r="J14" s="74"/>
    </row>
    <row r="15" spans="1:24" x14ac:dyDescent="0.3">
      <c r="F15" s="66" t="s">
        <v>457</v>
      </c>
      <c r="G15" s="67"/>
      <c r="H15" s="75" t="s">
        <v>246</v>
      </c>
      <c r="I15" s="75"/>
      <c r="J15" s="76"/>
    </row>
    <row r="16" spans="1:24" x14ac:dyDescent="0.3">
      <c r="F16" s="66" t="s">
        <v>449</v>
      </c>
      <c r="G16" s="67"/>
      <c r="H16" s="75" t="s">
        <v>246</v>
      </c>
      <c r="I16" s="75"/>
      <c r="J16" s="76"/>
    </row>
    <row r="17" spans="6:10" x14ac:dyDescent="0.3">
      <c r="F17" s="66" t="s">
        <v>450</v>
      </c>
      <c r="G17" s="67"/>
      <c r="H17" s="75" t="s">
        <v>246</v>
      </c>
      <c r="I17" s="75"/>
      <c r="J17" s="76"/>
    </row>
    <row r="18" spans="6:10" x14ac:dyDescent="0.3">
      <c r="F18" s="66" t="s">
        <v>451</v>
      </c>
      <c r="G18" s="67"/>
      <c r="H18" s="75" t="s">
        <v>246</v>
      </c>
      <c r="I18" s="75"/>
      <c r="J18" s="76"/>
    </row>
    <row r="19" spans="6:10" x14ac:dyDescent="0.3">
      <c r="F19" s="66" t="s">
        <v>452</v>
      </c>
      <c r="G19" s="67"/>
      <c r="H19" s="73" t="s">
        <v>246</v>
      </c>
      <c r="I19" s="73"/>
      <c r="J19" s="74"/>
    </row>
    <row r="20" spans="6:10" x14ac:dyDescent="0.3">
      <c r="F20" s="66" t="s">
        <v>458</v>
      </c>
      <c r="G20" s="67"/>
      <c r="H20" s="73" t="s">
        <v>246</v>
      </c>
      <c r="I20" s="73"/>
      <c r="J20" s="74"/>
    </row>
    <row r="21" spans="6:10" x14ac:dyDescent="0.3">
      <c r="F21" s="66" t="s">
        <v>453</v>
      </c>
      <c r="G21" s="67"/>
      <c r="H21" s="73" t="s">
        <v>246</v>
      </c>
      <c r="I21" s="73"/>
      <c r="J21" s="74"/>
    </row>
    <row r="22" spans="6:10" x14ac:dyDescent="0.3">
      <c r="F22" s="66" t="s">
        <v>454</v>
      </c>
      <c r="G22" s="67"/>
      <c r="H22" s="73" t="s">
        <v>246</v>
      </c>
      <c r="I22" s="73"/>
      <c r="J22" s="74"/>
    </row>
    <row r="23" spans="6:10" x14ac:dyDescent="0.3">
      <c r="F23" s="66" t="s">
        <v>455</v>
      </c>
      <c r="G23" s="67"/>
      <c r="H23" s="73" t="s">
        <v>246</v>
      </c>
      <c r="I23" s="73"/>
      <c r="J23" s="74"/>
    </row>
    <row r="24" spans="6:10" x14ac:dyDescent="0.3">
      <c r="F24" s="66" t="s">
        <v>456</v>
      </c>
      <c r="G24" s="67"/>
      <c r="H24" s="77" t="s">
        <v>246</v>
      </c>
      <c r="I24" s="68"/>
      <c r="J24" s="69"/>
    </row>
  </sheetData>
  <mergeCells count="33">
    <mergeCell ref="F24:G24"/>
    <mergeCell ref="H24:J24"/>
    <mergeCell ref="A7:X7"/>
    <mergeCell ref="F21:G21"/>
    <mergeCell ref="H21:J21"/>
    <mergeCell ref="F22:G22"/>
    <mergeCell ref="H22:J22"/>
    <mergeCell ref="F23:G23"/>
    <mergeCell ref="H23:J23"/>
    <mergeCell ref="F18:G18"/>
    <mergeCell ref="H18:J18"/>
    <mergeCell ref="F19:G19"/>
    <mergeCell ref="H19:J19"/>
    <mergeCell ref="F20:G20"/>
    <mergeCell ref="H20:J20"/>
    <mergeCell ref="F15:G15"/>
    <mergeCell ref="H15:J15"/>
    <mergeCell ref="F16:G16"/>
    <mergeCell ref="H16:J16"/>
    <mergeCell ref="F17:G17"/>
    <mergeCell ref="H17:J17"/>
    <mergeCell ref="F12:G12"/>
    <mergeCell ref="H12:J12"/>
    <mergeCell ref="F13:G13"/>
    <mergeCell ref="H13:J13"/>
    <mergeCell ref="F14:G14"/>
    <mergeCell ref="H14:J14"/>
    <mergeCell ref="A2:E2"/>
    <mergeCell ref="A3:E3"/>
    <mergeCell ref="F10:G10"/>
    <mergeCell ref="H10:J10"/>
    <mergeCell ref="F11:G11"/>
    <mergeCell ref="H11:J11"/>
  </mergeCells>
  <pageMargins left="0.25" right="0.25" top="0.75" bottom="0.75" header="0.3" footer="0.3"/>
  <pageSetup paperSize="9" scale="3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413FF-4849-4336-B9A6-1643BB9F6514}">
  <dimension ref="A1:X34"/>
  <sheetViews>
    <sheetView showGridLines="0" workbookViewId="0">
      <pane ySplit="6" topLeftCell="A7" activePane="bottomLeft" state="frozen"/>
      <selection pane="bottomLeft"/>
    </sheetView>
  </sheetViews>
  <sheetFormatPr defaultColWidth="8.88671875" defaultRowHeight="14.4" x14ac:dyDescent="0.3"/>
  <cols>
    <col min="1" max="1" width="7.44140625" style="1" customWidth="1"/>
    <col min="2" max="2" width="17.6640625" style="1" bestFit="1" customWidth="1"/>
    <col min="3" max="3" width="45" style="1" bestFit="1" customWidth="1"/>
    <col min="4" max="4" width="15.109375" style="1" bestFit="1" customWidth="1"/>
    <col min="5" max="5" width="14" style="1" bestFit="1" customWidth="1"/>
    <col min="6" max="6" width="28.21875" style="1" bestFit="1" customWidth="1"/>
    <col min="7" max="7" width="22.109375" style="1" bestFit="1" customWidth="1"/>
    <col min="8" max="8" width="11.6640625" style="1" bestFit="1" customWidth="1"/>
    <col min="9" max="9" width="4.6640625" style="1" bestFit="1" customWidth="1"/>
    <col min="10" max="10" width="3.88671875" style="1" bestFit="1" customWidth="1"/>
    <col min="11" max="11" width="6" style="1" bestFit="1" customWidth="1"/>
    <col min="12" max="12" width="23.77734375" style="1" bestFit="1" customWidth="1"/>
    <col min="13" max="13" width="16.33203125" style="2" bestFit="1" customWidth="1"/>
    <col min="14" max="14" width="16.88671875" style="3" bestFit="1" customWidth="1"/>
    <col min="15" max="15" width="16.109375" style="3" bestFit="1" customWidth="1"/>
    <col min="16" max="16" width="13" style="3" bestFit="1" customWidth="1"/>
    <col min="17" max="17" width="16.77734375" style="3" bestFit="1" customWidth="1"/>
    <col min="18" max="18" width="12.88671875" style="2" bestFit="1" customWidth="1"/>
    <col min="19" max="19" width="15" style="2" bestFit="1" customWidth="1"/>
    <col min="20" max="20" width="11.109375" style="4" bestFit="1" customWidth="1"/>
    <col min="21" max="21" width="16.5546875" style="2" bestFit="1" customWidth="1"/>
    <col min="22" max="22" width="15.33203125" style="29" bestFit="1" customWidth="1"/>
    <col min="23" max="23" width="16.33203125" style="29" bestFit="1" customWidth="1"/>
    <col min="24" max="24" width="10" style="2" bestFit="1" customWidth="1"/>
    <col min="25" max="16384" width="8.88671875" style="1"/>
  </cols>
  <sheetData>
    <row r="1" spans="1:24" ht="15" customHeight="1" x14ac:dyDescent="0.3"/>
    <row r="2" spans="1:24" ht="15" customHeight="1" x14ac:dyDescent="0.3">
      <c r="A2" s="64" t="s">
        <v>442</v>
      </c>
      <c r="B2" s="64"/>
      <c r="C2" s="64"/>
      <c r="D2" s="64"/>
      <c r="E2" s="64"/>
    </row>
    <row r="3" spans="1:24" ht="15" customHeight="1" x14ac:dyDescent="0.3">
      <c r="A3" s="65" t="s">
        <v>473</v>
      </c>
      <c r="B3" s="65"/>
      <c r="C3" s="65"/>
      <c r="D3" s="65"/>
      <c r="E3" s="65"/>
    </row>
    <row r="4" spans="1:24" ht="15" customHeight="1" x14ac:dyDescent="0.3">
      <c r="L4" s="5"/>
      <c r="M4" s="5"/>
      <c r="N4" s="6"/>
      <c r="O4" s="6"/>
      <c r="P4" s="6"/>
      <c r="Q4" s="6"/>
      <c r="R4" s="5"/>
      <c r="S4" s="5"/>
      <c r="T4" s="7"/>
      <c r="U4" s="5"/>
      <c r="V4" s="30"/>
      <c r="W4" s="30"/>
      <c r="X4" s="5"/>
    </row>
    <row r="5" spans="1:24" ht="15" customHeight="1" x14ac:dyDescent="0.3">
      <c r="L5" s="6"/>
      <c r="M5" s="5"/>
      <c r="N5" s="6"/>
      <c r="O5" s="6"/>
      <c r="P5" s="6"/>
      <c r="Q5" s="6"/>
      <c r="R5" s="5"/>
      <c r="S5" s="5"/>
      <c r="T5" s="7"/>
      <c r="U5" s="5"/>
      <c r="V5" s="30"/>
      <c r="W5" s="30"/>
      <c r="X5" s="5"/>
    </row>
    <row r="6" spans="1:24" s="13" customFormat="1" ht="57.6" x14ac:dyDescent="0.3">
      <c r="A6" s="8" t="s">
        <v>36</v>
      </c>
      <c r="B6" s="9" t="s">
        <v>499</v>
      </c>
      <c r="C6" s="9" t="s">
        <v>286</v>
      </c>
      <c r="D6" s="9" t="s">
        <v>287</v>
      </c>
      <c r="E6" s="9" t="s">
        <v>288</v>
      </c>
      <c r="F6" s="8" t="s">
        <v>0</v>
      </c>
      <c r="G6" s="8" t="s">
        <v>345</v>
      </c>
      <c r="H6" s="8" t="s">
        <v>1</v>
      </c>
      <c r="I6" s="8" t="s">
        <v>2</v>
      </c>
      <c r="J6" s="8" t="s">
        <v>3</v>
      </c>
      <c r="K6" s="8" t="s">
        <v>289</v>
      </c>
      <c r="L6" s="8" t="s">
        <v>4</v>
      </c>
      <c r="M6" s="10" t="s">
        <v>283</v>
      </c>
      <c r="N6" s="11" t="s">
        <v>284</v>
      </c>
      <c r="O6" s="11" t="s">
        <v>285</v>
      </c>
      <c r="P6" s="11" t="s">
        <v>465</v>
      </c>
      <c r="Q6" s="11" t="s">
        <v>290</v>
      </c>
      <c r="R6" s="10" t="s">
        <v>461</v>
      </c>
      <c r="S6" s="10" t="s">
        <v>291</v>
      </c>
      <c r="T6" s="12" t="s">
        <v>35</v>
      </c>
      <c r="U6" s="10" t="s">
        <v>459</v>
      </c>
      <c r="V6" s="10" t="s">
        <v>460</v>
      </c>
      <c r="W6" s="10" t="s">
        <v>292</v>
      </c>
      <c r="X6" s="10" t="s">
        <v>500</v>
      </c>
    </row>
    <row r="7" spans="1:24" ht="28.8" x14ac:dyDescent="0.3">
      <c r="A7" s="14">
        <v>2031</v>
      </c>
      <c r="B7" s="14" t="s">
        <v>428</v>
      </c>
      <c r="C7" s="19" t="s">
        <v>367</v>
      </c>
      <c r="D7" s="19" t="s">
        <v>398</v>
      </c>
      <c r="E7" s="19" t="s">
        <v>410</v>
      </c>
      <c r="F7" s="14" t="s">
        <v>261</v>
      </c>
      <c r="G7" s="14" t="s">
        <v>262</v>
      </c>
      <c r="H7" s="14" t="s">
        <v>28</v>
      </c>
      <c r="I7" s="14" t="s">
        <v>50</v>
      </c>
      <c r="J7" s="14" t="s">
        <v>45</v>
      </c>
      <c r="K7" s="14" t="s">
        <v>440</v>
      </c>
      <c r="L7" s="14" t="s">
        <v>10</v>
      </c>
      <c r="M7" s="16">
        <v>5854138170</v>
      </c>
      <c r="N7" s="17">
        <v>1199.3679999999999</v>
      </c>
      <c r="O7" s="17">
        <v>1183.672</v>
      </c>
      <c r="P7" s="17" t="s">
        <v>246</v>
      </c>
      <c r="Q7" s="17">
        <v>441.404</v>
      </c>
      <c r="R7" s="16">
        <v>2900000</v>
      </c>
      <c r="S7" s="16">
        <v>162</v>
      </c>
      <c r="T7" s="18">
        <v>15</v>
      </c>
      <c r="U7" s="16">
        <v>2409001.2400000002</v>
      </c>
      <c r="V7" s="31">
        <v>996164396.27999997</v>
      </c>
      <c r="W7" s="31">
        <v>14942465944.200001</v>
      </c>
      <c r="X7" s="16">
        <v>939.46</v>
      </c>
    </row>
    <row r="8" spans="1:24" ht="28.8" x14ac:dyDescent="0.3">
      <c r="A8" s="14">
        <v>2031</v>
      </c>
      <c r="B8" s="14" t="s">
        <v>431</v>
      </c>
      <c r="C8" s="19" t="s">
        <v>376</v>
      </c>
      <c r="D8" s="19" t="s">
        <v>402</v>
      </c>
      <c r="E8" s="19" t="s">
        <v>410</v>
      </c>
      <c r="F8" s="14" t="s">
        <v>263</v>
      </c>
      <c r="G8" s="14" t="s">
        <v>264</v>
      </c>
      <c r="H8" s="14" t="s">
        <v>7</v>
      </c>
      <c r="I8" s="14" t="s">
        <v>50</v>
      </c>
      <c r="J8" s="14" t="s">
        <v>17</v>
      </c>
      <c r="K8" s="14" t="s">
        <v>440</v>
      </c>
      <c r="L8" s="14" t="s">
        <v>10</v>
      </c>
      <c r="M8" s="16">
        <v>835670950</v>
      </c>
      <c r="N8" s="17">
        <v>291.35199999999998</v>
      </c>
      <c r="O8" s="17">
        <v>281.27</v>
      </c>
      <c r="P8" s="17" t="s">
        <v>246</v>
      </c>
      <c r="Q8" s="17">
        <v>219.291</v>
      </c>
      <c r="R8" s="16">
        <v>2900000</v>
      </c>
      <c r="S8" s="16">
        <v>162</v>
      </c>
      <c r="T8" s="18">
        <v>15</v>
      </c>
      <c r="U8" s="16">
        <v>2409089.4900000002</v>
      </c>
      <c r="V8" s="31">
        <v>477384825.69999999</v>
      </c>
      <c r="W8" s="31">
        <v>7160772385.5</v>
      </c>
      <c r="X8" s="16">
        <v>1432.98</v>
      </c>
    </row>
    <row r="9" spans="1:24" ht="28.8" x14ac:dyDescent="0.3">
      <c r="A9" s="14">
        <v>2031</v>
      </c>
      <c r="B9" s="14" t="s">
        <v>432</v>
      </c>
      <c r="C9" s="19" t="s">
        <v>403</v>
      </c>
      <c r="D9" s="19" t="s">
        <v>404</v>
      </c>
      <c r="E9" s="19" t="s">
        <v>410</v>
      </c>
      <c r="F9" s="14" t="s">
        <v>265</v>
      </c>
      <c r="G9" s="14" t="s">
        <v>266</v>
      </c>
      <c r="H9" s="14" t="s">
        <v>7</v>
      </c>
      <c r="I9" s="14" t="s">
        <v>50</v>
      </c>
      <c r="J9" s="14" t="s">
        <v>9</v>
      </c>
      <c r="K9" s="14" t="s">
        <v>440</v>
      </c>
      <c r="L9" s="14" t="s">
        <v>10</v>
      </c>
      <c r="M9" s="16">
        <v>1766399970</v>
      </c>
      <c r="N9" s="17">
        <v>441.62299999999999</v>
      </c>
      <c r="O9" s="17">
        <v>432.79</v>
      </c>
      <c r="P9" s="17" t="s">
        <v>246</v>
      </c>
      <c r="Q9" s="17">
        <v>216.411</v>
      </c>
      <c r="R9" s="16">
        <v>2900000</v>
      </c>
      <c r="S9" s="16">
        <v>136.80000000000001</v>
      </c>
      <c r="T9" s="18">
        <v>15</v>
      </c>
      <c r="U9" s="16">
        <v>2409005.2000000002</v>
      </c>
      <c r="V9" s="31">
        <v>481262750.42000002</v>
      </c>
      <c r="W9" s="31">
        <v>7218941256.3000002</v>
      </c>
      <c r="X9" s="16">
        <v>1353.57</v>
      </c>
    </row>
    <row r="10" spans="1:24" ht="28.8" x14ac:dyDescent="0.3">
      <c r="A10" s="14">
        <v>2031</v>
      </c>
      <c r="B10" s="14" t="s">
        <v>432</v>
      </c>
      <c r="C10" s="19" t="s">
        <v>403</v>
      </c>
      <c r="D10" s="19" t="s">
        <v>404</v>
      </c>
      <c r="E10" s="19" t="s">
        <v>410</v>
      </c>
      <c r="F10" s="14" t="s">
        <v>267</v>
      </c>
      <c r="G10" s="14" t="s">
        <v>268</v>
      </c>
      <c r="H10" s="14" t="s">
        <v>7</v>
      </c>
      <c r="I10" s="14" t="s">
        <v>50</v>
      </c>
      <c r="J10" s="14" t="s">
        <v>9</v>
      </c>
      <c r="K10" s="14" t="s">
        <v>440</v>
      </c>
      <c r="L10" s="14" t="s">
        <v>10</v>
      </c>
      <c r="M10" s="16">
        <v>1766399970</v>
      </c>
      <c r="N10" s="17">
        <v>441.62299999999999</v>
      </c>
      <c r="O10" s="17">
        <v>432.79</v>
      </c>
      <c r="P10" s="17" t="s">
        <v>246</v>
      </c>
      <c r="Q10" s="17">
        <v>216.411</v>
      </c>
      <c r="R10" s="16">
        <v>2900000</v>
      </c>
      <c r="S10" s="16">
        <v>136.80000000000001</v>
      </c>
      <c r="T10" s="18">
        <v>15</v>
      </c>
      <c r="U10" s="16">
        <v>2409005.2000000002</v>
      </c>
      <c r="V10" s="31">
        <v>481262750.42000002</v>
      </c>
      <c r="W10" s="31">
        <v>7218941256.3000002</v>
      </c>
      <c r="X10" s="16">
        <v>1353.57</v>
      </c>
    </row>
    <row r="11" spans="1:24" x14ac:dyDescent="0.3">
      <c r="A11" s="14">
        <v>2031</v>
      </c>
      <c r="B11" s="14" t="s">
        <v>269</v>
      </c>
      <c r="C11" s="14" t="s">
        <v>377</v>
      </c>
      <c r="D11" s="14" t="s">
        <v>341</v>
      </c>
      <c r="E11" s="15">
        <v>1</v>
      </c>
      <c r="F11" s="14" t="s">
        <v>270</v>
      </c>
      <c r="G11" s="14" t="s">
        <v>271</v>
      </c>
      <c r="H11" s="14" t="s">
        <v>136</v>
      </c>
      <c r="I11" s="14" t="s">
        <v>8</v>
      </c>
      <c r="J11" s="14" t="s">
        <v>156</v>
      </c>
      <c r="K11" s="14" t="s">
        <v>439</v>
      </c>
      <c r="L11" s="14" t="s">
        <v>46</v>
      </c>
      <c r="M11" s="16">
        <v>0</v>
      </c>
      <c r="N11" s="17">
        <v>360</v>
      </c>
      <c r="O11" s="17">
        <v>326.12599999999998</v>
      </c>
      <c r="P11" s="17" t="s">
        <v>246</v>
      </c>
      <c r="Q11" s="17">
        <v>311.726</v>
      </c>
      <c r="R11" s="16">
        <v>2250000</v>
      </c>
      <c r="S11" s="16">
        <v>746.4</v>
      </c>
      <c r="T11" s="18">
        <v>10</v>
      </c>
      <c r="U11" s="16">
        <v>2249921.9700000002</v>
      </c>
      <c r="V11" s="31">
        <v>503587732.57999998</v>
      </c>
      <c r="W11" s="31">
        <v>5035877325.8000002</v>
      </c>
      <c r="X11" s="16">
        <v>850</v>
      </c>
    </row>
    <row r="12" spans="1:24" x14ac:dyDescent="0.3">
      <c r="A12" s="14">
        <v>2031</v>
      </c>
      <c r="B12" s="14" t="s">
        <v>272</v>
      </c>
      <c r="C12" s="14" t="s">
        <v>378</v>
      </c>
      <c r="D12" s="14" t="s">
        <v>342</v>
      </c>
      <c r="E12" s="15">
        <v>1</v>
      </c>
      <c r="F12" s="14" t="s">
        <v>273</v>
      </c>
      <c r="G12" s="14" t="s">
        <v>274</v>
      </c>
      <c r="H12" s="14" t="s">
        <v>28</v>
      </c>
      <c r="I12" s="14" t="s">
        <v>8</v>
      </c>
      <c r="J12" s="14" t="s">
        <v>45</v>
      </c>
      <c r="K12" s="14" t="s">
        <v>439</v>
      </c>
      <c r="L12" s="14" t="s">
        <v>46</v>
      </c>
      <c r="M12" s="16">
        <v>0</v>
      </c>
      <c r="N12" s="17">
        <v>360</v>
      </c>
      <c r="O12" s="17">
        <v>330.83699999999999</v>
      </c>
      <c r="P12" s="17" t="s">
        <v>246</v>
      </c>
      <c r="Q12" s="17">
        <v>316.16300000000001</v>
      </c>
      <c r="R12" s="16">
        <v>2250000</v>
      </c>
      <c r="S12" s="16">
        <v>746.4</v>
      </c>
      <c r="T12" s="18">
        <v>10</v>
      </c>
      <c r="U12" s="16">
        <v>2249921.9700000002</v>
      </c>
      <c r="V12" s="31">
        <v>510755626.07999998</v>
      </c>
      <c r="W12" s="31">
        <v>5107556260.8000002</v>
      </c>
      <c r="X12" s="16">
        <v>850</v>
      </c>
    </row>
    <row r="13" spans="1:24" x14ac:dyDescent="0.3">
      <c r="A13" s="14">
        <v>2031</v>
      </c>
      <c r="B13" s="14" t="s">
        <v>436</v>
      </c>
      <c r="C13" s="14" t="s">
        <v>348</v>
      </c>
      <c r="D13" s="14" t="s">
        <v>308</v>
      </c>
      <c r="E13" s="15">
        <v>1</v>
      </c>
      <c r="F13" s="14" t="s">
        <v>275</v>
      </c>
      <c r="G13" s="14" t="s">
        <v>276</v>
      </c>
      <c r="H13" s="14" t="s">
        <v>28</v>
      </c>
      <c r="I13" s="14" t="s">
        <v>8</v>
      </c>
      <c r="J13" s="14" t="s">
        <v>45</v>
      </c>
      <c r="K13" s="14" t="s">
        <v>440</v>
      </c>
      <c r="L13" s="14" t="s">
        <v>10</v>
      </c>
      <c r="M13" s="16">
        <v>0</v>
      </c>
      <c r="N13" s="17">
        <v>210</v>
      </c>
      <c r="O13" s="17">
        <v>206.6</v>
      </c>
      <c r="P13" s="17" t="s">
        <v>246</v>
      </c>
      <c r="Q13" s="17">
        <v>194.01</v>
      </c>
      <c r="R13" s="16">
        <v>2250000</v>
      </c>
      <c r="S13" s="16">
        <v>229.8</v>
      </c>
      <c r="T13" s="18">
        <v>10</v>
      </c>
      <c r="U13" s="16">
        <v>2249991</v>
      </c>
      <c r="V13" s="31">
        <v>387539093.82999998</v>
      </c>
      <c r="W13" s="31">
        <v>3875390938.3000002</v>
      </c>
      <c r="X13" s="16">
        <v>1098.6500000000001</v>
      </c>
    </row>
    <row r="14" spans="1:24" x14ac:dyDescent="0.3">
      <c r="A14" s="14">
        <v>2031</v>
      </c>
      <c r="B14" s="14" t="s">
        <v>277</v>
      </c>
      <c r="C14" s="14" t="s">
        <v>379</v>
      </c>
      <c r="D14" s="14" t="s">
        <v>343</v>
      </c>
      <c r="E14" s="15">
        <v>1</v>
      </c>
      <c r="F14" s="14" t="s">
        <v>278</v>
      </c>
      <c r="G14" s="14" t="s">
        <v>279</v>
      </c>
      <c r="H14" s="14" t="s">
        <v>7</v>
      </c>
      <c r="I14" s="14" t="s">
        <v>50</v>
      </c>
      <c r="J14" s="14" t="s">
        <v>23</v>
      </c>
      <c r="K14" s="14" t="s">
        <v>440</v>
      </c>
      <c r="L14" s="14" t="s">
        <v>10</v>
      </c>
      <c r="M14" s="16">
        <v>2449936250</v>
      </c>
      <c r="N14" s="17">
        <v>732.68399999999997</v>
      </c>
      <c r="O14" s="17">
        <v>723.77800000000002</v>
      </c>
      <c r="P14" s="17" t="s">
        <v>246</v>
      </c>
      <c r="Q14" s="17">
        <v>701.51400000000001</v>
      </c>
      <c r="R14" s="16">
        <v>2900000</v>
      </c>
      <c r="S14" s="16">
        <v>191.4</v>
      </c>
      <c r="T14" s="18">
        <v>15</v>
      </c>
      <c r="U14" s="16">
        <v>2420338.29</v>
      </c>
      <c r="V14" s="31">
        <v>1529273122</v>
      </c>
      <c r="W14" s="31">
        <v>22939096830</v>
      </c>
      <c r="X14" s="16">
        <v>1255.8900000000001</v>
      </c>
    </row>
    <row r="15" spans="1:24" x14ac:dyDescent="0.3">
      <c r="A15" s="14">
        <v>2031</v>
      </c>
      <c r="B15" s="14" t="s">
        <v>505</v>
      </c>
      <c r="C15" s="14" t="s">
        <v>305</v>
      </c>
      <c r="D15" s="14" t="s">
        <v>344</v>
      </c>
      <c r="E15" s="15">
        <v>1</v>
      </c>
      <c r="F15" s="14" t="s">
        <v>280</v>
      </c>
      <c r="G15" s="14" t="s">
        <v>281</v>
      </c>
      <c r="H15" s="14" t="s">
        <v>28</v>
      </c>
      <c r="I15" s="14" t="s">
        <v>8</v>
      </c>
      <c r="J15" s="14" t="s">
        <v>74</v>
      </c>
      <c r="K15" s="14" t="s">
        <v>441</v>
      </c>
      <c r="L15" s="14" t="s">
        <v>282</v>
      </c>
      <c r="M15" s="16">
        <v>1094275960</v>
      </c>
      <c r="N15" s="17">
        <v>1726.2</v>
      </c>
      <c r="O15" s="17">
        <v>246.6</v>
      </c>
      <c r="P15" s="17" t="s">
        <v>246</v>
      </c>
      <c r="Q15" s="17">
        <v>190.12899999999999</v>
      </c>
      <c r="R15" s="16">
        <v>1400000</v>
      </c>
      <c r="S15" s="20" t="s">
        <v>246</v>
      </c>
      <c r="T15" s="18">
        <v>15</v>
      </c>
      <c r="U15" s="16">
        <v>1400000</v>
      </c>
      <c r="V15" s="31">
        <v>266180600</v>
      </c>
      <c r="W15" s="31">
        <v>3992709000</v>
      </c>
      <c r="X15" s="16">
        <v>0</v>
      </c>
    </row>
    <row r="16" spans="1:24" s="13" customFormat="1" x14ac:dyDescent="0.3">
      <c r="A16" s="21"/>
      <c r="B16" s="21"/>
      <c r="C16" s="21"/>
      <c r="D16" s="21"/>
      <c r="E16" s="22"/>
      <c r="F16" s="21"/>
      <c r="G16" s="21"/>
      <c r="H16" s="21"/>
      <c r="I16" s="21"/>
      <c r="J16" s="21"/>
      <c r="K16" s="21"/>
      <c r="L16" s="21"/>
      <c r="M16" s="23">
        <f>SUM(M7:M15)</f>
        <v>13766821270</v>
      </c>
      <c r="N16" s="24">
        <f>SUM(N7:N15)</f>
        <v>5762.8499999999995</v>
      </c>
      <c r="O16" s="24">
        <f>SUM(O7:O15)</f>
        <v>4164.4630000000006</v>
      </c>
      <c r="P16" s="24" t="s">
        <v>246</v>
      </c>
      <c r="Q16" s="24">
        <f>SUM(Q7:Q15)</f>
        <v>2807.0589999999997</v>
      </c>
      <c r="R16" s="23"/>
      <c r="S16" s="25"/>
      <c r="T16" s="26"/>
      <c r="U16" s="23"/>
      <c r="V16" s="32">
        <f>SUM(V7:V15)</f>
        <v>5633410897.3099995</v>
      </c>
      <c r="W16" s="32">
        <f>SUM(W7:W15)</f>
        <v>77491751197.200012</v>
      </c>
      <c r="X16" s="16"/>
    </row>
    <row r="18" spans="1:24" x14ac:dyDescent="0.3">
      <c r="A18" s="71" t="s">
        <v>466</v>
      </c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1"/>
    </row>
    <row r="19" spans="1:24" x14ac:dyDescent="0.3">
      <c r="A19" s="33"/>
      <c r="N19" s="2"/>
      <c r="O19" s="2"/>
      <c r="P19" s="2"/>
      <c r="Q19" s="2"/>
      <c r="T19" s="2"/>
      <c r="V19" s="2"/>
      <c r="W19" s="2"/>
    </row>
    <row r="20" spans="1:24" x14ac:dyDescent="0.3">
      <c r="F20" s="66" t="s">
        <v>444</v>
      </c>
      <c r="G20" s="67"/>
      <c r="H20" s="68">
        <v>9</v>
      </c>
      <c r="I20" s="68"/>
      <c r="J20" s="69"/>
    </row>
    <row r="21" spans="1:24" x14ac:dyDescent="0.3">
      <c r="F21" s="66" t="s">
        <v>445</v>
      </c>
      <c r="G21" s="67"/>
      <c r="H21" s="70">
        <v>46099.635416666664</v>
      </c>
      <c r="I21" s="68"/>
      <c r="J21" s="69"/>
    </row>
    <row r="22" spans="1:24" x14ac:dyDescent="0.3">
      <c r="F22" s="66" t="s">
        <v>446</v>
      </c>
      <c r="G22" s="67"/>
      <c r="H22" s="70">
        <v>46099.669444444444</v>
      </c>
      <c r="I22" s="68"/>
      <c r="J22" s="69"/>
    </row>
    <row r="23" spans="1:24" x14ac:dyDescent="0.3">
      <c r="F23" s="66" t="s">
        <v>447</v>
      </c>
      <c r="G23" s="67"/>
      <c r="H23" s="72">
        <v>3.4027777777777775E-2</v>
      </c>
      <c r="I23" s="68"/>
      <c r="J23" s="69"/>
    </row>
    <row r="24" spans="1:24" x14ac:dyDescent="0.3">
      <c r="F24" s="66" t="s">
        <v>448</v>
      </c>
      <c r="G24" s="67"/>
      <c r="H24" s="73">
        <v>13766821270</v>
      </c>
      <c r="I24" s="73"/>
      <c r="J24" s="74"/>
    </row>
    <row r="25" spans="1:24" x14ac:dyDescent="0.3">
      <c r="F25" s="66" t="s">
        <v>457</v>
      </c>
      <c r="G25" s="67"/>
      <c r="H25" s="75">
        <v>5762.8499999999995</v>
      </c>
      <c r="I25" s="75"/>
      <c r="J25" s="76"/>
    </row>
    <row r="26" spans="1:24" x14ac:dyDescent="0.3">
      <c r="F26" s="66" t="s">
        <v>449</v>
      </c>
      <c r="G26" s="67"/>
      <c r="H26" s="75">
        <v>4164.4630000000006</v>
      </c>
      <c r="I26" s="75"/>
      <c r="J26" s="76"/>
    </row>
    <row r="27" spans="1:24" x14ac:dyDescent="0.3">
      <c r="F27" s="66" t="s">
        <v>450</v>
      </c>
      <c r="G27" s="67"/>
      <c r="H27" s="75" t="s">
        <v>246</v>
      </c>
      <c r="I27" s="75"/>
      <c r="J27" s="76"/>
    </row>
    <row r="28" spans="1:24" x14ac:dyDescent="0.3">
      <c r="F28" s="66" t="s">
        <v>451</v>
      </c>
      <c r="G28" s="67"/>
      <c r="H28" s="75">
        <v>2807.0589999999997</v>
      </c>
      <c r="I28" s="75"/>
      <c r="J28" s="76"/>
    </row>
    <row r="29" spans="1:24" x14ac:dyDescent="0.3">
      <c r="F29" s="66" t="s">
        <v>452</v>
      </c>
      <c r="G29" s="67"/>
      <c r="H29" s="73">
        <v>5633410897.3099995</v>
      </c>
      <c r="I29" s="73"/>
      <c r="J29" s="74"/>
    </row>
    <row r="30" spans="1:24" x14ac:dyDescent="0.3">
      <c r="F30" s="66" t="s">
        <v>458</v>
      </c>
      <c r="G30" s="67"/>
      <c r="H30" s="73">
        <v>77491751197.200012</v>
      </c>
      <c r="I30" s="73"/>
      <c r="J30" s="74"/>
    </row>
    <row r="31" spans="1:24" x14ac:dyDescent="0.3">
      <c r="F31" s="66" t="s">
        <v>453</v>
      </c>
      <c r="G31" s="67"/>
      <c r="H31" s="73">
        <v>2302008.69</v>
      </c>
      <c r="I31" s="73"/>
      <c r="J31" s="74"/>
    </row>
    <row r="32" spans="1:24" x14ac:dyDescent="0.3">
      <c r="F32" s="66" t="s">
        <v>454</v>
      </c>
      <c r="G32" s="67"/>
      <c r="H32" s="73">
        <v>2420338.29</v>
      </c>
      <c r="I32" s="73"/>
      <c r="J32" s="74"/>
    </row>
    <row r="33" spans="6:10" x14ac:dyDescent="0.3">
      <c r="F33" s="66" t="s">
        <v>455</v>
      </c>
      <c r="G33" s="67"/>
      <c r="H33" s="73">
        <v>13101264844.620001</v>
      </c>
      <c r="I33" s="73"/>
      <c r="J33" s="74"/>
    </row>
    <row r="34" spans="6:10" x14ac:dyDescent="0.3">
      <c r="F34" s="66" t="s">
        <v>456</v>
      </c>
      <c r="G34" s="67"/>
      <c r="H34" s="77">
        <v>0.1303</v>
      </c>
      <c r="I34" s="68"/>
      <c r="J34" s="69"/>
    </row>
  </sheetData>
  <mergeCells count="33">
    <mergeCell ref="F34:G34"/>
    <mergeCell ref="H34:J34"/>
    <mergeCell ref="F31:G31"/>
    <mergeCell ref="H31:J31"/>
    <mergeCell ref="F32:G32"/>
    <mergeCell ref="H32:J32"/>
    <mergeCell ref="F33:G33"/>
    <mergeCell ref="H33:J33"/>
    <mergeCell ref="F28:G28"/>
    <mergeCell ref="H28:J28"/>
    <mergeCell ref="F29:G29"/>
    <mergeCell ref="H29:J29"/>
    <mergeCell ref="F30:G30"/>
    <mergeCell ref="H30:J30"/>
    <mergeCell ref="F25:G25"/>
    <mergeCell ref="H25:J25"/>
    <mergeCell ref="F26:G26"/>
    <mergeCell ref="H26:J26"/>
    <mergeCell ref="F27:G27"/>
    <mergeCell ref="H27:J27"/>
    <mergeCell ref="F22:G22"/>
    <mergeCell ref="H22:J22"/>
    <mergeCell ref="F23:G23"/>
    <mergeCell ref="H23:J23"/>
    <mergeCell ref="F24:G24"/>
    <mergeCell ref="H24:J24"/>
    <mergeCell ref="F21:G21"/>
    <mergeCell ref="H21:J21"/>
    <mergeCell ref="A2:E2"/>
    <mergeCell ref="A3:E3"/>
    <mergeCell ref="A18:W18"/>
    <mergeCell ref="F20:G20"/>
    <mergeCell ref="H20:J20"/>
  </mergeCells>
  <pageMargins left="0.25" right="0.25" top="0.75" bottom="0.75" header="0.3" footer="0.3"/>
  <pageSetup paperSize="9" scale="30" orientation="landscape" r:id="rId1"/>
  <ignoredErrors>
    <ignoredError sqref="D11:D15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056E6-427D-415C-A7C6-0E1B7CFEAD2F}">
  <dimension ref="A2:J18"/>
  <sheetViews>
    <sheetView showGridLines="0" zoomScaleNormal="100" workbookViewId="0"/>
  </sheetViews>
  <sheetFormatPr defaultColWidth="8.88671875" defaultRowHeight="15" customHeight="1" x14ac:dyDescent="0.3"/>
  <cols>
    <col min="1" max="1" width="9.33203125" style="35" bestFit="1" customWidth="1"/>
    <col min="2" max="2" width="17.44140625" style="35" customWidth="1"/>
    <col min="3" max="10" width="16.109375" style="35" customWidth="1"/>
    <col min="11" max="11" width="8.88671875" style="35" customWidth="1"/>
    <col min="12" max="16384" width="8.88671875" style="35"/>
  </cols>
  <sheetData>
    <row r="2" spans="1:10" s="34" customFormat="1" ht="15" customHeight="1" x14ac:dyDescent="0.3">
      <c r="B2" s="81" t="s">
        <v>442</v>
      </c>
      <c r="C2" s="81"/>
      <c r="D2" s="81"/>
      <c r="E2" s="81"/>
      <c r="F2" s="81"/>
      <c r="G2" s="81"/>
      <c r="H2" s="81"/>
      <c r="I2" s="81"/>
      <c r="J2" s="81"/>
    </row>
    <row r="3" spans="1:10" ht="15" customHeight="1" x14ac:dyDescent="0.3">
      <c r="B3" s="82" t="s">
        <v>497</v>
      </c>
      <c r="C3" s="82"/>
      <c r="D3" s="82"/>
      <c r="E3" s="82"/>
      <c r="F3" s="82"/>
      <c r="G3" s="82"/>
      <c r="H3" s="82"/>
      <c r="I3" s="82"/>
      <c r="J3" s="82"/>
    </row>
    <row r="4" spans="1:10" s="34" customFormat="1" ht="15" customHeight="1" x14ac:dyDescent="0.3"/>
    <row r="6" spans="1:10" s="36" customFormat="1" ht="30" customHeight="1" x14ac:dyDescent="0.3">
      <c r="A6" s="56" t="s">
        <v>36</v>
      </c>
      <c r="B6" s="56" t="s">
        <v>476</v>
      </c>
      <c r="C6" s="56" t="s">
        <v>477</v>
      </c>
      <c r="D6" s="56" t="s">
        <v>478</v>
      </c>
      <c r="E6" s="56" t="s">
        <v>496</v>
      </c>
      <c r="F6" s="56" t="s">
        <v>2</v>
      </c>
      <c r="G6" s="56" t="s">
        <v>479</v>
      </c>
      <c r="H6" s="56" t="s">
        <v>480</v>
      </c>
      <c r="I6" s="56" t="s">
        <v>481</v>
      </c>
      <c r="J6" s="56" t="s">
        <v>461</v>
      </c>
    </row>
    <row r="7" spans="1:10" ht="15" customHeight="1" x14ac:dyDescent="0.3">
      <c r="A7" s="37">
        <v>2026</v>
      </c>
      <c r="B7" s="37" t="s">
        <v>485</v>
      </c>
      <c r="C7" s="40">
        <v>46235</v>
      </c>
      <c r="D7" s="40">
        <v>49887</v>
      </c>
      <c r="E7" s="38">
        <v>10</v>
      </c>
      <c r="F7" s="37" t="s">
        <v>493</v>
      </c>
      <c r="G7" s="37" t="s">
        <v>482</v>
      </c>
      <c r="H7" s="38">
        <v>87672</v>
      </c>
      <c r="I7" s="39">
        <v>2026</v>
      </c>
      <c r="J7" s="52">
        <v>2250000</v>
      </c>
    </row>
    <row r="8" spans="1:10" ht="15" customHeight="1" x14ac:dyDescent="0.3">
      <c r="A8" s="37">
        <v>2027</v>
      </c>
      <c r="B8" s="37" t="s">
        <v>486</v>
      </c>
      <c r="C8" s="40">
        <v>46600</v>
      </c>
      <c r="D8" s="40">
        <v>50252</v>
      </c>
      <c r="E8" s="38">
        <v>10</v>
      </c>
      <c r="F8" s="37" t="s">
        <v>493</v>
      </c>
      <c r="G8" s="37" t="s">
        <v>482</v>
      </c>
      <c r="H8" s="38">
        <v>87672</v>
      </c>
      <c r="I8" s="39">
        <v>2027</v>
      </c>
      <c r="J8" s="52">
        <v>2250000</v>
      </c>
    </row>
    <row r="9" spans="1:10" ht="15" customHeight="1" x14ac:dyDescent="0.3">
      <c r="A9" s="41">
        <v>2028</v>
      </c>
      <c r="B9" s="41" t="s">
        <v>488</v>
      </c>
      <c r="C9" s="42">
        <v>47027</v>
      </c>
      <c r="D9" s="42">
        <v>50678</v>
      </c>
      <c r="E9" s="43">
        <v>10</v>
      </c>
      <c r="F9" s="41" t="s">
        <v>493</v>
      </c>
      <c r="G9" s="41" t="s">
        <v>482</v>
      </c>
      <c r="H9" s="43">
        <v>87648</v>
      </c>
      <c r="I9" s="44">
        <v>2028</v>
      </c>
      <c r="J9" s="53">
        <v>2250000</v>
      </c>
    </row>
    <row r="10" spans="1:10" ht="15" customHeight="1" x14ac:dyDescent="0.3">
      <c r="A10" s="45">
        <v>2028</v>
      </c>
      <c r="B10" s="45" t="s">
        <v>488</v>
      </c>
      <c r="C10" s="46">
        <v>47027</v>
      </c>
      <c r="D10" s="46">
        <v>52504</v>
      </c>
      <c r="E10" s="47">
        <v>15</v>
      </c>
      <c r="F10" s="45" t="s">
        <v>494</v>
      </c>
      <c r="G10" s="45" t="s">
        <v>482</v>
      </c>
      <c r="H10" s="47">
        <v>131472</v>
      </c>
      <c r="I10" s="48">
        <v>2028</v>
      </c>
      <c r="J10" s="54">
        <v>2900000</v>
      </c>
    </row>
    <row r="11" spans="1:10" ht="15" customHeight="1" x14ac:dyDescent="0.3">
      <c r="A11" s="41">
        <v>2029</v>
      </c>
      <c r="B11" s="41" t="s">
        <v>487</v>
      </c>
      <c r="C11" s="42">
        <v>47331</v>
      </c>
      <c r="D11" s="42">
        <v>50982</v>
      </c>
      <c r="E11" s="43">
        <v>10</v>
      </c>
      <c r="F11" s="41" t="s">
        <v>493</v>
      </c>
      <c r="G11" s="41" t="s">
        <v>482</v>
      </c>
      <c r="H11" s="43">
        <v>87648</v>
      </c>
      <c r="I11" s="44">
        <v>2029</v>
      </c>
      <c r="J11" s="53">
        <v>2250000</v>
      </c>
    </row>
    <row r="12" spans="1:10" ht="15" customHeight="1" x14ac:dyDescent="0.3">
      <c r="A12" s="45">
        <v>2029</v>
      </c>
      <c r="B12" s="45" t="s">
        <v>487</v>
      </c>
      <c r="C12" s="46">
        <v>47331</v>
      </c>
      <c r="D12" s="46">
        <v>52809</v>
      </c>
      <c r="E12" s="47">
        <v>15</v>
      </c>
      <c r="F12" s="45" t="s">
        <v>494</v>
      </c>
      <c r="G12" s="45" t="s">
        <v>482</v>
      </c>
      <c r="H12" s="47">
        <v>131496</v>
      </c>
      <c r="I12" s="48">
        <v>2029</v>
      </c>
      <c r="J12" s="54">
        <v>2900000</v>
      </c>
    </row>
    <row r="13" spans="1:10" ht="15" customHeight="1" x14ac:dyDescent="0.3">
      <c r="A13" s="37" t="s">
        <v>260</v>
      </c>
      <c r="B13" s="37" t="s">
        <v>489</v>
      </c>
      <c r="C13" s="40">
        <v>47696</v>
      </c>
      <c r="D13" s="40">
        <v>53174</v>
      </c>
      <c r="E13" s="38">
        <v>15</v>
      </c>
      <c r="F13" s="37" t="s">
        <v>495</v>
      </c>
      <c r="G13" s="37" t="s">
        <v>482</v>
      </c>
      <c r="H13" s="38">
        <v>131496</v>
      </c>
      <c r="I13" s="39">
        <v>2030</v>
      </c>
      <c r="J13" s="52">
        <v>1400000</v>
      </c>
    </row>
    <row r="14" spans="1:10" ht="15" customHeight="1" x14ac:dyDescent="0.3">
      <c r="A14" s="35" t="s">
        <v>509</v>
      </c>
      <c r="B14" s="35" t="s">
        <v>490</v>
      </c>
      <c r="C14" s="49">
        <v>47696</v>
      </c>
      <c r="D14" s="49">
        <v>51348</v>
      </c>
      <c r="E14" s="50">
        <v>10</v>
      </c>
      <c r="F14" s="35" t="s">
        <v>493</v>
      </c>
      <c r="G14" s="35" t="s">
        <v>482</v>
      </c>
      <c r="H14" s="50">
        <v>87672</v>
      </c>
      <c r="I14" s="51">
        <v>2030</v>
      </c>
      <c r="J14" s="55">
        <v>2250000</v>
      </c>
    </row>
    <row r="15" spans="1:10" ht="15" customHeight="1" x14ac:dyDescent="0.3">
      <c r="A15" s="45" t="s">
        <v>509</v>
      </c>
      <c r="B15" s="45" t="s">
        <v>490</v>
      </c>
      <c r="C15" s="46">
        <v>47696</v>
      </c>
      <c r="D15" s="46">
        <v>53174</v>
      </c>
      <c r="E15" s="47">
        <v>15</v>
      </c>
      <c r="F15" s="45" t="s">
        <v>494</v>
      </c>
      <c r="G15" s="45" t="s">
        <v>482</v>
      </c>
      <c r="H15" s="47">
        <v>131496</v>
      </c>
      <c r="I15" s="48">
        <v>2030</v>
      </c>
      <c r="J15" s="54">
        <v>2900000</v>
      </c>
    </row>
    <row r="16" spans="1:10" ht="15" customHeight="1" x14ac:dyDescent="0.3">
      <c r="A16" s="41">
        <v>2031</v>
      </c>
      <c r="B16" s="41" t="s">
        <v>492</v>
      </c>
      <c r="C16" s="42">
        <v>48061</v>
      </c>
      <c r="D16" s="42">
        <v>53539</v>
      </c>
      <c r="E16" s="43">
        <v>15</v>
      </c>
      <c r="F16" s="41" t="s">
        <v>495</v>
      </c>
      <c r="G16" s="41" t="s">
        <v>482</v>
      </c>
      <c r="H16" s="43">
        <v>131496</v>
      </c>
      <c r="I16" s="44">
        <v>2031</v>
      </c>
      <c r="J16" s="53">
        <v>1400000</v>
      </c>
    </row>
    <row r="17" spans="1:10" ht="15" customHeight="1" x14ac:dyDescent="0.3">
      <c r="A17" s="35">
        <v>2031</v>
      </c>
      <c r="B17" s="35" t="s">
        <v>491</v>
      </c>
      <c r="C17" s="49">
        <v>48061</v>
      </c>
      <c r="D17" s="49">
        <v>51713</v>
      </c>
      <c r="E17" s="50">
        <v>10</v>
      </c>
      <c r="F17" s="35" t="s">
        <v>493</v>
      </c>
      <c r="G17" s="35" t="s">
        <v>482</v>
      </c>
      <c r="H17" s="50">
        <v>87672</v>
      </c>
      <c r="I17" s="51">
        <v>2031</v>
      </c>
      <c r="J17" s="55">
        <v>2250000</v>
      </c>
    </row>
    <row r="18" spans="1:10" ht="15" customHeight="1" x14ac:dyDescent="0.3">
      <c r="A18" s="45">
        <v>2031</v>
      </c>
      <c r="B18" s="45" t="s">
        <v>491</v>
      </c>
      <c r="C18" s="46">
        <v>48061</v>
      </c>
      <c r="D18" s="46">
        <v>53539</v>
      </c>
      <c r="E18" s="47">
        <v>15</v>
      </c>
      <c r="F18" s="45" t="s">
        <v>494</v>
      </c>
      <c r="G18" s="45" t="s">
        <v>482</v>
      </c>
      <c r="H18" s="47">
        <v>131496</v>
      </c>
      <c r="I18" s="48">
        <v>2031</v>
      </c>
      <c r="J18" s="54">
        <v>2900000</v>
      </c>
    </row>
  </sheetData>
  <mergeCells count="2">
    <mergeCell ref="B2:J2"/>
    <mergeCell ref="B3:J3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geral</vt:lpstr>
      <vt:lpstr>2026</vt:lpstr>
      <vt:lpstr>2027</vt:lpstr>
      <vt:lpstr>2028</vt:lpstr>
      <vt:lpstr>2029</vt:lpstr>
      <vt:lpstr>2030H</vt:lpstr>
      <vt:lpstr>2030T</vt:lpstr>
      <vt:lpstr>2031</vt:lpstr>
      <vt:lpstr>produtos</vt:lpstr>
      <vt:lpstr>legendas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Felix</dc:creator>
  <cp:lastModifiedBy>Fernando Felix</cp:lastModifiedBy>
  <cp:lastPrinted>2026-03-27T21:01:36Z</cp:lastPrinted>
  <dcterms:created xsi:type="dcterms:W3CDTF">2026-03-19T22:12:46Z</dcterms:created>
  <dcterms:modified xsi:type="dcterms:W3CDTF">2026-04-07T13:28:03Z</dcterms:modified>
</cp:coreProperties>
</file>