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CSE\CONTA RGR\2025\04-abril\Outros\Demonstrativos\"/>
    </mc:Choice>
  </mc:AlternateContent>
  <xr:revisionPtr revIDLastSave="0" documentId="13_ncr:1_{9736A295-8EA9-44F9-8C36-F6E9A3970D34}" xr6:coauthVersionLast="47" xr6:coauthVersionMax="47" xr10:uidLastSave="{00000000-0000-0000-0000-000000000000}"/>
  <bookViews>
    <workbookView xWindow="-110" yWindow="-110" windowWidth="19420" windowHeight="10300" tabRatio="787" activeTab="3" xr2:uid="{03FB2ACB-2D1B-4A20-A869-B61C7F6AF8A3}"/>
  </bookViews>
  <sheets>
    <sheet name="janeiro2025" sheetId="36" r:id="rId1"/>
    <sheet name="fevereiro2025" sheetId="37" r:id="rId2"/>
    <sheet name="março2025" sheetId="38" r:id="rId3"/>
    <sheet name="abril2025 " sheetId="39" r:id="rId4"/>
  </sheets>
  <definedNames>
    <definedName name="_xlnm._FilterDatabase" localSheetId="3" hidden="1">'abril2025 '!$B$6:$K$176</definedName>
    <definedName name="_xlnm._FilterDatabase" localSheetId="1" hidden="1">fevereiro2025!$B$6:$K$174</definedName>
    <definedName name="_xlnm._FilterDatabase" localSheetId="0" hidden="1">janeiro2025!$B$6:$K$174</definedName>
    <definedName name="_xlnm._FilterDatabase" localSheetId="2" hidden="1">março2025!$B$6:$K$174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3" i="39" l="1"/>
  <c r="H173" i="39"/>
  <c r="I8" i="39"/>
  <c r="I37" i="39" l="1"/>
  <c r="I36" i="39"/>
  <c r="I9" i="39"/>
  <c r="I172" i="39"/>
  <c r="I171" i="39"/>
  <c r="I170" i="39"/>
  <c r="I169" i="39"/>
  <c r="I168" i="39"/>
  <c r="I167" i="39"/>
  <c r="I166" i="39"/>
  <c r="I165" i="39"/>
  <c r="I164" i="39"/>
  <c r="I163" i="39"/>
  <c r="I162" i="39"/>
  <c r="I161" i="39"/>
  <c r="I160" i="39"/>
  <c r="I159" i="39"/>
  <c r="I158" i="39"/>
  <c r="I157" i="39"/>
  <c r="I156" i="39"/>
  <c r="I155" i="39"/>
  <c r="I154" i="39"/>
  <c r="I153" i="39"/>
  <c r="I152" i="39"/>
  <c r="I151" i="39"/>
  <c r="I150" i="39"/>
  <c r="I149" i="39"/>
  <c r="I148" i="39"/>
  <c r="I147" i="39"/>
  <c r="I146" i="39"/>
  <c r="I145" i="39"/>
  <c r="I144" i="39"/>
  <c r="I143" i="39"/>
  <c r="I142" i="39"/>
  <c r="I141" i="39"/>
  <c r="I140" i="39"/>
  <c r="I139" i="39"/>
  <c r="I138" i="39"/>
  <c r="I137" i="39"/>
  <c r="I136" i="39"/>
  <c r="I135" i="39"/>
  <c r="I134" i="39"/>
  <c r="I133" i="39"/>
  <c r="I132" i="39"/>
  <c r="I131" i="39"/>
  <c r="I130" i="39"/>
  <c r="I129" i="39"/>
  <c r="I128" i="39"/>
  <c r="I127" i="39"/>
  <c r="I126" i="39"/>
  <c r="I125" i="39"/>
  <c r="I124" i="39"/>
  <c r="I123" i="39"/>
  <c r="I122" i="39"/>
  <c r="I121" i="39"/>
  <c r="I120" i="39"/>
  <c r="I119" i="39"/>
  <c r="I118" i="39"/>
  <c r="I117" i="39"/>
  <c r="I116" i="39"/>
  <c r="I115" i="39"/>
  <c r="I114" i="39"/>
  <c r="I113" i="39"/>
  <c r="I112" i="39"/>
  <c r="I111" i="39"/>
  <c r="I110" i="39"/>
  <c r="I109" i="39"/>
  <c r="I108" i="39"/>
  <c r="I107" i="39"/>
  <c r="I106" i="39"/>
  <c r="I105" i="39"/>
  <c r="I104" i="39"/>
  <c r="I103" i="39"/>
  <c r="I102" i="39"/>
  <c r="I101" i="39"/>
  <c r="I100" i="39"/>
  <c r="I99" i="39"/>
  <c r="I98" i="39"/>
  <c r="I97" i="39"/>
  <c r="I96" i="39"/>
  <c r="I95" i="39"/>
  <c r="I94" i="39"/>
  <c r="I93" i="39"/>
  <c r="I92" i="39"/>
  <c r="I91" i="39"/>
  <c r="I90" i="39"/>
  <c r="I89" i="39"/>
  <c r="I88" i="39"/>
  <c r="I87" i="39"/>
  <c r="I86" i="39"/>
  <c r="I85" i="39"/>
  <c r="I84" i="39"/>
  <c r="I83" i="39"/>
  <c r="I82" i="39"/>
  <c r="I81" i="39"/>
  <c r="I80" i="39"/>
  <c r="I79" i="39"/>
  <c r="I78" i="39"/>
  <c r="I77" i="39"/>
  <c r="I76" i="39"/>
  <c r="I75" i="39"/>
  <c r="I74" i="39"/>
  <c r="I73" i="39"/>
  <c r="I72" i="39"/>
  <c r="I71" i="39"/>
  <c r="I70" i="39"/>
  <c r="I69" i="39"/>
  <c r="I68" i="39"/>
  <c r="I67" i="39"/>
  <c r="I66" i="39"/>
  <c r="I65" i="39"/>
  <c r="I64" i="39"/>
  <c r="I63" i="39"/>
  <c r="I62" i="39"/>
  <c r="I61" i="39"/>
  <c r="I60" i="39"/>
  <c r="I59" i="39"/>
  <c r="I58" i="39"/>
  <c r="I57" i="39"/>
  <c r="I56" i="39"/>
  <c r="I55" i="39"/>
  <c r="I54" i="39"/>
  <c r="I53" i="39"/>
  <c r="I52" i="39"/>
  <c r="I51" i="39"/>
  <c r="I50" i="39"/>
  <c r="I49" i="39"/>
  <c r="I48" i="39"/>
  <c r="I47" i="39"/>
  <c r="I46" i="39"/>
  <c r="I45" i="39"/>
  <c r="I44" i="39"/>
  <c r="I43" i="39"/>
  <c r="I42" i="39"/>
  <c r="I41" i="39"/>
  <c r="I40" i="39"/>
  <c r="I39" i="39"/>
  <c r="I38" i="39"/>
  <c r="I35" i="39"/>
  <c r="I34" i="39"/>
  <c r="I33" i="39"/>
  <c r="I32" i="39"/>
  <c r="I31" i="39"/>
  <c r="I30" i="39"/>
  <c r="I29" i="39"/>
  <c r="I28" i="39"/>
  <c r="I27" i="39"/>
  <c r="I26" i="39"/>
  <c r="I25" i="39"/>
  <c r="I24" i="39"/>
  <c r="I23" i="39"/>
  <c r="I22" i="39"/>
  <c r="I21" i="39"/>
  <c r="I20" i="39"/>
  <c r="I19" i="39"/>
  <c r="I18" i="39"/>
  <c r="I17" i="39"/>
  <c r="I16" i="39"/>
  <c r="I15" i="39"/>
  <c r="I14" i="39"/>
  <c r="I13" i="39"/>
  <c r="I12" i="39"/>
  <c r="I11" i="39"/>
  <c r="I10" i="39"/>
  <c r="I7" i="39"/>
  <c r="H171" i="38"/>
  <c r="G171" i="38"/>
  <c r="I170" i="38"/>
  <c r="I169" i="38"/>
  <c r="I168" i="38"/>
  <c r="I167" i="38"/>
  <c r="I166" i="38"/>
  <c r="I165" i="38"/>
  <c r="I164" i="38"/>
  <c r="I163" i="38"/>
  <c r="I162" i="38"/>
  <c r="I161" i="38"/>
  <c r="I160" i="38"/>
  <c r="I159" i="38"/>
  <c r="I158" i="38"/>
  <c r="I157" i="38"/>
  <c r="I156" i="38"/>
  <c r="I155" i="38"/>
  <c r="I154" i="38"/>
  <c r="I153" i="38"/>
  <c r="I152" i="38"/>
  <c r="I151" i="38"/>
  <c r="I150" i="38"/>
  <c r="I149" i="38"/>
  <c r="I148" i="38"/>
  <c r="I147" i="38"/>
  <c r="I146" i="38"/>
  <c r="I145" i="38"/>
  <c r="I144" i="38"/>
  <c r="I143" i="38"/>
  <c r="I142" i="38"/>
  <c r="I141" i="38"/>
  <c r="I140" i="38"/>
  <c r="I139" i="38"/>
  <c r="I138" i="38"/>
  <c r="I137" i="38"/>
  <c r="I136" i="38"/>
  <c r="I135" i="38"/>
  <c r="I134" i="38"/>
  <c r="I133" i="38"/>
  <c r="I132" i="38"/>
  <c r="I131" i="38"/>
  <c r="I130" i="38"/>
  <c r="I129" i="38"/>
  <c r="I128" i="38"/>
  <c r="I127" i="38"/>
  <c r="I126" i="38"/>
  <c r="I125" i="38"/>
  <c r="I124" i="38"/>
  <c r="I123" i="38"/>
  <c r="I122" i="38"/>
  <c r="I121" i="38"/>
  <c r="I120" i="38"/>
  <c r="I119" i="38"/>
  <c r="I118" i="38"/>
  <c r="I117" i="38"/>
  <c r="I116" i="38"/>
  <c r="I115" i="38"/>
  <c r="I114" i="38"/>
  <c r="I113" i="38"/>
  <c r="I112" i="38"/>
  <c r="I111" i="38"/>
  <c r="I110" i="38"/>
  <c r="I109" i="38"/>
  <c r="I108" i="38"/>
  <c r="I107" i="38"/>
  <c r="I106" i="38"/>
  <c r="I105" i="38"/>
  <c r="I104" i="38"/>
  <c r="I103" i="38"/>
  <c r="I102" i="38"/>
  <c r="I101" i="38"/>
  <c r="I100" i="38"/>
  <c r="I99" i="38"/>
  <c r="I98" i="38"/>
  <c r="I97" i="38"/>
  <c r="I96" i="38"/>
  <c r="I95" i="38"/>
  <c r="I94" i="38"/>
  <c r="I93" i="38"/>
  <c r="I92" i="38"/>
  <c r="I91" i="38"/>
  <c r="I90" i="38"/>
  <c r="I89" i="38"/>
  <c r="I88" i="38"/>
  <c r="I87" i="38"/>
  <c r="I86" i="38"/>
  <c r="I85" i="38"/>
  <c r="I84" i="38"/>
  <c r="I83" i="38"/>
  <c r="I82" i="38"/>
  <c r="I81" i="38"/>
  <c r="I80" i="38"/>
  <c r="I79" i="38"/>
  <c r="I78" i="38"/>
  <c r="I77" i="38"/>
  <c r="I76" i="38"/>
  <c r="I75" i="38"/>
  <c r="I74" i="38"/>
  <c r="I73" i="38"/>
  <c r="I72" i="38"/>
  <c r="I71" i="38"/>
  <c r="I70" i="38"/>
  <c r="I69" i="38"/>
  <c r="I68" i="38"/>
  <c r="I67" i="38"/>
  <c r="I66" i="38"/>
  <c r="I65" i="38"/>
  <c r="I64" i="38"/>
  <c r="I63" i="38"/>
  <c r="I62" i="38"/>
  <c r="I61" i="38"/>
  <c r="I60" i="38"/>
  <c r="I59" i="38"/>
  <c r="I58" i="38"/>
  <c r="I57" i="38"/>
  <c r="I56" i="38"/>
  <c r="I55" i="38"/>
  <c r="I54" i="38"/>
  <c r="I53" i="38"/>
  <c r="I52" i="38"/>
  <c r="I51" i="38"/>
  <c r="I50" i="38"/>
  <c r="I49" i="38"/>
  <c r="I48" i="38"/>
  <c r="I47" i="38"/>
  <c r="I46" i="38"/>
  <c r="I45" i="38"/>
  <c r="I44" i="38"/>
  <c r="I43" i="38"/>
  <c r="I42" i="38"/>
  <c r="I41" i="38"/>
  <c r="I40" i="38"/>
  <c r="I39" i="38"/>
  <c r="I38" i="38"/>
  <c r="I37" i="38"/>
  <c r="I36" i="38"/>
  <c r="I35" i="38"/>
  <c r="I34" i="38"/>
  <c r="I33" i="38"/>
  <c r="I32" i="38"/>
  <c r="I31" i="38"/>
  <c r="I30" i="38"/>
  <c r="I29" i="38"/>
  <c r="I28" i="38"/>
  <c r="I27" i="38"/>
  <c r="I26" i="38"/>
  <c r="I25" i="38"/>
  <c r="I24" i="38"/>
  <c r="I23" i="38"/>
  <c r="I22" i="38"/>
  <c r="I21" i="38"/>
  <c r="I20" i="38"/>
  <c r="I19" i="38"/>
  <c r="I18" i="38"/>
  <c r="I17" i="38"/>
  <c r="I16" i="38"/>
  <c r="I15" i="38"/>
  <c r="I14" i="38"/>
  <c r="I13" i="38"/>
  <c r="I12" i="38"/>
  <c r="I11" i="38"/>
  <c r="I10" i="38"/>
  <c r="I9" i="38"/>
  <c r="I8" i="38"/>
  <c r="I7" i="38"/>
  <c r="I60" i="37"/>
  <c r="I33" i="37"/>
  <c r="I173" i="39" l="1"/>
  <c r="I171" i="38"/>
  <c r="H171" i="37"/>
  <c r="G171" i="37"/>
  <c r="I170" i="37"/>
  <c r="I169" i="37"/>
  <c r="I168" i="37"/>
  <c r="I167" i="37"/>
  <c r="I166" i="37"/>
  <c r="I165" i="37"/>
  <c r="I164" i="37"/>
  <c r="I163" i="37"/>
  <c r="I162" i="37"/>
  <c r="I161" i="37"/>
  <c r="I160" i="37"/>
  <c r="I159" i="37"/>
  <c r="I158" i="37"/>
  <c r="I157" i="37"/>
  <c r="I156" i="37"/>
  <c r="I155" i="37"/>
  <c r="I154" i="37"/>
  <c r="I153" i="37"/>
  <c r="I152" i="37"/>
  <c r="I151" i="37"/>
  <c r="I150" i="37"/>
  <c r="I149" i="37"/>
  <c r="I148" i="37"/>
  <c r="I147" i="37"/>
  <c r="I146" i="37"/>
  <c r="I145" i="37"/>
  <c r="I144" i="37"/>
  <c r="I143" i="37"/>
  <c r="I142" i="37"/>
  <c r="I141" i="37"/>
  <c r="I140" i="37"/>
  <c r="I139" i="37"/>
  <c r="I138" i="37"/>
  <c r="I137" i="37"/>
  <c r="I136" i="37"/>
  <c r="I135" i="37"/>
  <c r="I134" i="37"/>
  <c r="I133" i="37"/>
  <c r="I132" i="37"/>
  <c r="I131" i="37"/>
  <c r="I130" i="37"/>
  <c r="I129" i="37"/>
  <c r="I128" i="37"/>
  <c r="I127" i="37"/>
  <c r="I126" i="37"/>
  <c r="I125" i="37"/>
  <c r="I124" i="37"/>
  <c r="I123" i="37"/>
  <c r="I122" i="37"/>
  <c r="I121" i="37"/>
  <c r="I120" i="37"/>
  <c r="I119" i="37"/>
  <c r="I118" i="37"/>
  <c r="I117" i="37"/>
  <c r="I116" i="37"/>
  <c r="I115" i="37"/>
  <c r="I114" i="37"/>
  <c r="I113" i="37"/>
  <c r="I112" i="37"/>
  <c r="I111" i="37"/>
  <c r="I110" i="37"/>
  <c r="I109" i="37"/>
  <c r="I108" i="37"/>
  <c r="I107" i="37"/>
  <c r="I106" i="37"/>
  <c r="I105" i="37"/>
  <c r="I104" i="37"/>
  <c r="I103" i="37"/>
  <c r="I102" i="37"/>
  <c r="I101" i="37"/>
  <c r="I100" i="37"/>
  <c r="I99" i="37"/>
  <c r="I98" i="37"/>
  <c r="I97" i="37"/>
  <c r="I96" i="37"/>
  <c r="I95" i="37"/>
  <c r="I94" i="37"/>
  <c r="I93" i="37"/>
  <c r="I92" i="37"/>
  <c r="I91" i="37"/>
  <c r="I90" i="37"/>
  <c r="I89" i="37"/>
  <c r="I88" i="37"/>
  <c r="I87" i="37"/>
  <c r="I86" i="37"/>
  <c r="I85" i="37"/>
  <c r="I84" i="37"/>
  <c r="I83" i="37"/>
  <c r="I82" i="37"/>
  <c r="I81" i="37"/>
  <c r="I80" i="37"/>
  <c r="I79" i="37"/>
  <c r="I78" i="37"/>
  <c r="I77" i="37"/>
  <c r="I76" i="37"/>
  <c r="I75" i="37"/>
  <c r="I74" i="37"/>
  <c r="I73" i="37"/>
  <c r="I72" i="37"/>
  <c r="I71" i="37"/>
  <c r="I70" i="37"/>
  <c r="I69" i="37"/>
  <c r="I68" i="37"/>
  <c r="I67" i="37"/>
  <c r="I66" i="37"/>
  <c r="I65" i="37"/>
  <c r="I64" i="37"/>
  <c r="I63" i="37"/>
  <c r="I62" i="37"/>
  <c r="I61" i="37"/>
  <c r="I59" i="37"/>
  <c r="I58" i="37"/>
  <c r="I57" i="37"/>
  <c r="I56" i="37"/>
  <c r="I55" i="37"/>
  <c r="I54" i="37"/>
  <c r="I53" i="37"/>
  <c r="I52" i="37"/>
  <c r="I51" i="37"/>
  <c r="I50" i="37"/>
  <c r="I49" i="37"/>
  <c r="I48" i="37"/>
  <c r="I47" i="37"/>
  <c r="I46" i="37"/>
  <c r="I45" i="37"/>
  <c r="I44" i="37"/>
  <c r="I43" i="37"/>
  <c r="I42" i="37"/>
  <c r="I41" i="37"/>
  <c r="I40" i="37"/>
  <c r="I39" i="37"/>
  <c r="I38" i="37"/>
  <c r="I37" i="37"/>
  <c r="I36" i="37"/>
  <c r="I35" i="37"/>
  <c r="I34" i="37"/>
  <c r="I32" i="37"/>
  <c r="I31" i="37"/>
  <c r="I30" i="37"/>
  <c r="I29" i="37"/>
  <c r="I28" i="37"/>
  <c r="I27" i="37"/>
  <c r="I26" i="37"/>
  <c r="I25" i="37"/>
  <c r="I24" i="37"/>
  <c r="I23" i="37"/>
  <c r="I22" i="37"/>
  <c r="I21" i="37"/>
  <c r="I20" i="37"/>
  <c r="I19" i="37"/>
  <c r="I18" i="37"/>
  <c r="I17" i="37"/>
  <c r="I16" i="37"/>
  <c r="I15" i="37"/>
  <c r="I14" i="37"/>
  <c r="I13" i="37"/>
  <c r="I12" i="37"/>
  <c r="I11" i="37"/>
  <c r="I10" i="37"/>
  <c r="I9" i="37"/>
  <c r="I8" i="37"/>
  <c r="I7" i="37"/>
  <c r="H171" i="36"/>
  <c r="G171" i="36"/>
  <c r="I171" i="37" l="1"/>
  <c r="I33" i="36"/>
  <c r="I166" i="36"/>
  <c r="I35" i="36"/>
  <c r="I168" i="36" l="1"/>
  <c r="I170" i="36"/>
  <c r="I169" i="36"/>
  <c r="I167" i="36"/>
  <c r="I165" i="36"/>
  <c r="I164" i="36"/>
  <c r="I163" i="36"/>
  <c r="I162" i="36"/>
  <c r="I161" i="36"/>
  <c r="I160" i="36"/>
  <c r="I159" i="36"/>
  <c r="I158" i="36"/>
  <c r="I157" i="36"/>
  <c r="I156" i="36"/>
  <c r="I155" i="36"/>
  <c r="I154" i="36"/>
  <c r="I153" i="36"/>
  <c r="I152" i="36"/>
  <c r="I151" i="36"/>
  <c r="I150" i="36"/>
  <c r="I149" i="36"/>
  <c r="I148" i="36"/>
  <c r="I147" i="36"/>
  <c r="I146" i="36"/>
  <c r="I145" i="36"/>
  <c r="I144" i="36"/>
  <c r="I143" i="36"/>
  <c r="I142" i="36"/>
  <c r="I141" i="36"/>
  <c r="I140" i="36"/>
  <c r="I139" i="36"/>
  <c r="I138" i="36"/>
  <c r="I137" i="36"/>
  <c r="I136" i="36"/>
  <c r="I135" i="36"/>
  <c r="I134" i="36"/>
  <c r="I133" i="36"/>
  <c r="I132" i="36"/>
  <c r="I131" i="36"/>
  <c r="I130" i="36"/>
  <c r="I129" i="36"/>
  <c r="I128" i="36"/>
  <c r="I127" i="36"/>
  <c r="I126" i="36"/>
  <c r="I125" i="36"/>
  <c r="I124" i="36"/>
  <c r="I123" i="36"/>
  <c r="I122" i="36"/>
  <c r="I121" i="36"/>
  <c r="I120" i="36"/>
  <c r="I119" i="36"/>
  <c r="I118" i="36"/>
  <c r="I117" i="36"/>
  <c r="I116" i="36"/>
  <c r="I115" i="36"/>
  <c r="I114" i="36"/>
  <c r="I113" i="36"/>
  <c r="I112" i="36"/>
  <c r="I111" i="36"/>
  <c r="I110" i="36"/>
  <c r="I109" i="36"/>
  <c r="I108" i="36"/>
  <c r="I107" i="36"/>
  <c r="I106" i="36"/>
  <c r="I105" i="36"/>
  <c r="I104" i="36"/>
  <c r="I103" i="36"/>
  <c r="I102" i="36"/>
  <c r="I101" i="36"/>
  <c r="I100" i="36"/>
  <c r="I99" i="36"/>
  <c r="I98" i="36"/>
  <c r="I97" i="36"/>
  <c r="I96" i="36"/>
  <c r="I95" i="36"/>
  <c r="I94" i="36"/>
  <c r="I93" i="36"/>
  <c r="I92" i="36"/>
  <c r="I91" i="36"/>
  <c r="I90" i="36"/>
  <c r="I89" i="36"/>
  <c r="I88" i="36"/>
  <c r="I87" i="36"/>
  <c r="I86" i="36"/>
  <c r="I85" i="36"/>
  <c r="I84" i="36"/>
  <c r="I83" i="36"/>
  <c r="I82" i="36"/>
  <c r="I81" i="36"/>
  <c r="I80" i="36"/>
  <c r="I79" i="36"/>
  <c r="I78" i="36"/>
  <c r="I77" i="36"/>
  <c r="I76" i="36"/>
  <c r="I75" i="36"/>
  <c r="I74" i="36"/>
  <c r="I73" i="36"/>
  <c r="I72" i="36"/>
  <c r="I71" i="36"/>
  <c r="I70" i="36"/>
  <c r="I69" i="36"/>
  <c r="I68" i="36"/>
  <c r="I67" i="36"/>
  <c r="I66" i="36"/>
  <c r="I65" i="36"/>
  <c r="I64" i="36"/>
  <c r="I63" i="36"/>
  <c r="I62" i="36"/>
  <c r="I61" i="36"/>
  <c r="I60" i="36"/>
  <c r="I59" i="36"/>
  <c r="I58" i="36"/>
  <c r="I57" i="36"/>
  <c r="I56" i="36"/>
  <c r="I55" i="36"/>
  <c r="I54" i="36"/>
  <c r="I53" i="36"/>
  <c r="I52" i="36"/>
  <c r="I51" i="36"/>
  <c r="I50" i="36"/>
  <c r="I49" i="36"/>
  <c r="I48" i="36"/>
  <c r="I47" i="36"/>
  <c r="I46" i="36"/>
  <c r="I45" i="36"/>
  <c r="I44" i="36"/>
  <c r="I43" i="36"/>
  <c r="I42" i="36"/>
  <c r="I41" i="36"/>
  <c r="I40" i="36"/>
  <c r="I39" i="36"/>
  <c r="I38" i="36"/>
  <c r="I34" i="36"/>
  <c r="I37" i="36"/>
  <c r="I36" i="36"/>
  <c r="I32" i="36"/>
  <c r="I31" i="36"/>
  <c r="I30" i="36"/>
  <c r="I29" i="36"/>
  <c r="I28" i="36"/>
  <c r="I27" i="36"/>
  <c r="I26" i="36"/>
  <c r="I25" i="36"/>
  <c r="I24" i="36"/>
  <c r="I23" i="36"/>
  <c r="I22" i="36"/>
  <c r="I21" i="36"/>
  <c r="I20" i="36"/>
  <c r="I19" i="36"/>
  <c r="I18" i="36"/>
  <c r="I17" i="36"/>
  <c r="I16" i="36"/>
  <c r="I15" i="36"/>
  <c r="I14" i="36"/>
  <c r="I13" i="36"/>
  <c r="I12" i="36"/>
  <c r="I11" i="36"/>
  <c r="I10" i="36"/>
  <c r="I7" i="36"/>
  <c r="I9" i="36"/>
  <c r="I8" i="36"/>
  <c r="I171" i="36" l="1"/>
</calcChain>
</file>

<file path=xl/sharedStrings.xml><?xml version="1.0" encoding="utf-8"?>
<sst xmlns="http://schemas.openxmlformats.org/spreadsheetml/2006/main" count="3992" uniqueCount="422">
  <si>
    <t>CNPJ</t>
  </si>
  <si>
    <t>02.302.100/0001-06</t>
  </si>
  <si>
    <t>12.272.084/0001-00</t>
  </si>
  <si>
    <t>07.522.669/0001-92</t>
  </si>
  <si>
    <t>60.933.603/0001-78</t>
  </si>
  <si>
    <t>01.377.555/0001-10</t>
  </si>
  <si>
    <t>07.047.251/0001-70</t>
  </si>
  <si>
    <t>COMPANHIA JAGUARI DE ENERGIA</t>
  </si>
  <si>
    <t>53.859.112/0001-69</t>
  </si>
  <si>
    <t>04.172.213/0001-51</t>
  </si>
  <si>
    <t>08.324.196/0001-81</t>
  </si>
  <si>
    <t>02.998.611/0001-04</t>
  </si>
  <si>
    <t>23.664.303/0001-04</t>
  </si>
  <si>
    <t>02.998.301/0001-81</t>
  </si>
  <si>
    <t>02.328.280/0001-97</t>
  </si>
  <si>
    <t>61.695.227/0001-93</t>
  </si>
  <si>
    <t>02.016.507/0001-69</t>
  </si>
  <si>
    <t>02.302.101/0001-42</t>
  </si>
  <si>
    <t>27.485.069/0001-09</t>
  </si>
  <si>
    <t>19.527.639/0001-58</t>
  </si>
  <si>
    <t>ENERGISA SERGIPE - DISTRIBUIDORA DE ENERGIA S.A</t>
  </si>
  <si>
    <t>13.017.462/0001-63</t>
  </si>
  <si>
    <t>ENGIE BRASIL ENERGIA S.A.</t>
  </si>
  <si>
    <t>02.474.103/0001-19</t>
  </si>
  <si>
    <t>07.282.377/0001-20</t>
  </si>
  <si>
    <t>83.855.973/0001-30</t>
  </si>
  <si>
    <t>01.917.818/0001-36</t>
  </si>
  <si>
    <t>60.444.437/0001-46</t>
  </si>
  <si>
    <t>ELETROGOES S/A</t>
  </si>
  <si>
    <t>DSP 2700/2020</t>
  </si>
  <si>
    <t>AETE - AMAZONIA EMPRESA TRANSMISSORA DE ENERGIA S.A.</t>
  </si>
  <si>
    <t>06.001.492/0001-16</t>
  </si>
  <si>
    <t>AFLUENTE TRANSMISSAO DE ENERGIA ELETRICA S.A.</t>
  </si>
  <si>
    <t>10.338.320/0001-00</t>
  </si>
  <si>
    <t>ARARAQUARA TRANSMISSORA DE ENERGIA S.A</t>
  </si>
  <si>
    <t>10.542.659/0001-23</t>
  </si>
  <si>
    <t>ATLANTICO - CONCESSIONARIA DE TRANSMISSAO DE ENERGIA DO BRASIL S. A.</t>
  </si>
  <si>
    <t>12.402.255/0001-60</t>
  </si>
  <si>
    <t>BRASNORTE TRANSMISSORA DE ENERGIA S/A</t>
  </si>
  <si>
    <t>09.274.998/0001-97</t>
  </si>
  <si>
    <t>BRILHANTE TRANSMISSORA DE ENERGIA SA</t>
  </si>
  <si>
    <t>10.552.848/0001-87</t>
  </si>
  <si>
    <t>CACHOEIRA PAULISTA TRANSMISSORA DE ENERGIA S.A.</t>
  </si>
  <si>
    <t>05.336.882/0001-84</t>
  </si>
  <si>
    <t>CAIUA TRANSMISSORA DE ENERGIA S.A.</t>
  </si>
  <si>
    <t>14.832.534/0001-99</t>
  </si>
  <si>
    <t>CALDAS NOVAS TRANSMISSAO S.A.</t>
  </si>
  <si>
    <t>13.317.273/0001-06</t>
  </si>
  <si>
    <t>CATXERE TRANSMISSORA DE ENERGIA S.A</t>
  </si>
  <si>
    <t>10.542.732/0001-67</t>
  </si>
  <si>
    <t>CEMIG GERACAO E TRANSMISSAO S.A</t>
  </si>
  <si>
    <t>06.981.176/0001-58</t>
  </si>
  <si>
    <t>00.357.038/0001-16</t>
  </si>
  <si>
    <t>CESP - COMPANHIA ENERGETICA DE SAO PAULO</t>
  </si>
  <si>
    <t>COMPANHIA DE GERACAO E TRANSMISSAO DE ENERGIA ELETRICA DO SUL DO BRASIL - ELETROBRAS CGT ELETROSUL</t>
  </si>
  <si>
    <t>COMPANHIA DE TRANSMISSAO CENTROESTE DE MINAS</t>
  </si>
  <si>
    <t>07.070.850/0001-05</t>
  </si>
  <si>
    <t>COMPANHIA HIDRO ELETRICA DO SAO FRANCISCO</t>
  </si>
  <si>
    <t>33.541.368/0001-16</t>
  </si>
  <si>
    <t>COMPANHIA TRANSIRAPE DE TRANSMISSAO</t>
  </si>
  <si>
    <t>07.153.003/0001-04</t>
  </si>
  <si>
    <t>COMPANHIA TRANSLESTE DE TRANSMISSAO</t>
  </si>
  <si>
    <t>05.974.828/0001-64</t>
  </si>
  <si>
    <t>COMPANHIA TRANSUDESTE DE TRANSMISSAO</t>
  </si>
  <si>
    <t>07.085.630/0001-55</t>
  </si>
  <si>
    <t>COPEL GERACAO E TRANSMISSAO S.A.</t>
  </si>
  <si>
    <t>04.370.282/0001-70</t>
  </si>
  <si>
    <t>COSTA OESTE TRANSMISSORA DE ENERGIA S.A.</t>
  </si>
  <si>
    <t>14.507.191/0001-97</t>
  </si>
  <si>
    <t>EBTE - EMPRESA BRASILEIRA DE TRANSMISSAO DE ENERGIA S.A.</t>
  </si>
  <si>
    <t>10.319.371/0001-94</t>
  </si>
  <si>
    <t>ECTE - EMPRESA CATARINENSE DE TRANSMISSAO DE ENERGIA S/A</t>
  </si>
  <si>
    <t>03.984.987/0001-14</t>
  </si>
  <si>
    <t>42.540.211/0001-67</t>
  </si>
  <si>
    <t>32.923.187/0001-91</t>
  </si>
  <si>
    <t>EMPRESA AMAZONENSE DE TRANSMISSAO DE ENERGIA S/A</t>
  </si>
  <si>
    <t>04.416.935/0001-04</t>
  </si>
  <si>
    <t>EMPRESA DE TRANSMISSAO DE ENERGIA DO MATO GROSSO S.A. - ETEM</t>
  </si>
  <si>
    <t>11.589.522/0001-97</t>
  </si>
  <si>
    <t>EMPRESA DE TRANSMISSAO DE VARZEA GRANDE S.A. - ETVG</t>
  </si>
  <si>
    <t>12.385.102/0001-51</t>
  </si>
  <si>
    <t>EMPRESA DE TRANSMISSAO DO ALTO URUGUAI S.A.</t>
  </si>
  <si>
    <t>05.063.249/0001-60</t>
  </si>
  <si>
    <t>EMPRESA DE TRANSMISSAO DO ESPIRITO SANTO S.A. - ETES</t>
  </si>
  <si>
    <t>08.600.252/0001-63</t>
  </si>
  <si>
    <t>EMPRESA NORTE DE TRANSMISSAO DE ENERGIA S.A.</t>
  </si>
  <si>
    <t>05.321.987/0001-60</t>
  </si>
  <si>
    <t>EMPRESA PARAENSE DE TRANSMISSAO DE ENERGIA S/A</t>
  </si>
  <si>
    <t>ENCRUZO NOVO TRANSMISSORA DE ENERGIA S/A</t>
  </si>
  <si>
    <t>12.285.462/0001-81</t>
  </si>
  <si>
    <t>ENEL GREEN POWER CACHOEIRA DOURADA S.A</t>
  </si>
  <si>
    <t>01.672.223/0001-68</t>
  </si>
  <si>
    <t>ENERGEST S.A.</t>
  </si>
  <si>
    <t>04.029.601/0001-88</t>
  </si>
  <si>
    <t>ESDE - EMPRESA SANTOS DUMONT DE ENERGIA S.A.</t>
  </si>
  <si>
    <t>11.004.138/0001-85</t>
  </si>
  <si>
    <t>ETSE - EMPRESA DE TRANSMISSAO SERRANA S.A.</t>
  </si>
  <si>
    <t>14.929.924/0001-81</t>
  </si>
  <si>
    <t>EVOLTZ IV - SAO MATEUS TRANSMISSORA DE ENERGIA S.A.</t>
  </si>
  <si>
    <t>07.114.999/0001-49</t>
  </si>
  <si>
    <t>EVOLTZ V - LONDRINA TRANSMISSORA DE ENERGIA S.A.</t>
  </si>
  <si>
    <t>08.232.879/0001-09</t>
  </si>
  <si>
    <t>EVOLTZ VI - CAMPOS NOVOS TRANSMISSORA DE ENERGIA S.A.</t>
  </si>
  <si>
    <t>08.635.011/0001-50</t>
  </si>
  <si>
    <t>EVOLTZ VII - FOZ DO IGUACU TRANSMISSORA DE ENERGIA S.A.</t>
  </si>
  <si>
    <t>08.806.925/0001-36</t>
  </si>
  <si>
    <t>EVOLTZ VIII - TRANSMISSORA DE ENERGIA S.A.</t>
  </si>
  <si>
    <t>10.515.756/0001-27</t>
  </si>
  <si>
    <t>EXPANSION TRANSMISSAO DE ENERGIA ELETRICA S/A</t>
  </si>
  <si>
    <t>04.100.850/0001-12</t>
  </si>
  <si>
    <t>EXPANSION TRANSMISSAO ITUMBIARA MARIMBONDO S.A.</t>
  </si>
  <si>
    <t>04.689.936/0001-22</t>
  </si>
  <si>
    <t>F.D.A. GERACAO DE ENERGIA ELETRICA S.A.</t>
  </si>
  <si>
    <t>35.742.218/0001-04</t>
  </si>
  <si>
    <t>GOIAS TRANSMISSAO S.A</t>
  </si>
  <si>
    <t>11.708.279/0001-89</t>
  </si>
  <si>
    <t>GUARACIABA TRANSMISSORA DE ENERGIA (TP SUL) S.A.</t>
  </si>
  <si>
    <t>15.286.437/0001-00</t>
  </si>
  <si>
    <t>INTEGRACAO MARANHENSE TRANSMISSORA DE ENERGIA S.A.</t>
  </si>
  <si>
    <t>14.871.900/0001-19</t>
  </si>
  <si>
    <t>INTEGRACAO TRANSMISSORA DE ENERGIA S/A</t>
  </si>
  <si>
    <t>07.799.081/0001-80</t>
  </si>
  <si>
    <t>INTERLIGACAO ELETRICA DE MINAS GERAIS S.A.</t>
  </si>
  <si>
    <t>08.580.534/0001-46</t>
  </si>
  <si>
    <t>INTERLIGACAO ELETRICA DO MADEIRA S/A</t>
  </si>
  <si>
    <t>10.562.611/0001-87</t>
  </si>
  <si>
    <t>INTERLIGACAO ELETRICA EVRECY S.A.</t>
  </si>
  <si>
    <t>08.543.286/0001-63</t>
  </si>
  <si>
    <t>INTERLIGACAO ELETRICA GARANHUNS S/A</t>
  </si>
  <si>
    <t>14.432.763/0001-16</t>
  </si>
  <si>
    <t>INTERLIGACAO ELETRICA NORTE E NORDESTE S/A</t>
  </si>
  <si>
    <t>09.276.712/0001-02</t>
  </si>
  <si>
    <t>INTERLIGACAO ELETRICA SERRA DO JAPI S A</t>
  </si>
  <si>
    <t>10.960.725/0001-85</t>
  </si>
  <si>
    <t>INTERLIGACAO ELETRICA SUL S.A.</t>
  </si>
  <si>
    <t>10.261.111/0001-05</t>
  </si>
  <si>
    <t>IRACEMA TRANSMISSORA DE ENERGIA S. A.</t>
  </si>
  <si>
    <t>09.250.729/0001-90</t>
  </si>
  <si>
    <t>ITUMBIARA TRANSMISSORA DE ENERGIA S/A</t>
  </si>
  <si>
    <t>07.081.467/0001-52</t>
  </si>
  <si>
    <t>JAURU TRANSMISSORA DE ENERGIA S A</t>
  </si>
  <si>
    <t>08.583.456/0001-33</t>
  </si>
  <si>
    <t>JURUENA ENERGIA S.A.</t>
  </si>
  <si>
    <t>07.283.842/0001-47</t>
  </si>
  <si>
    <t>LIGHT ENERGIA S.A</t>
  </si>
  <si>
    <t>LINHA DE TRANSMISSAO CORUMBA SA</t>
  </si>
  <si>
    <t>13.227.009/0001-81</t>
  </si>
  <si>
    <t>LINHAS DE MACAPA TRANSMISSORA DE ENERGIA S.A.</t>
  </si>
  <si>
    <t>10.234.027/0001-00</t>
  </si>
  <si>
    <t>LINHAS DE TAUBATE TRANSMISSORA DE ENERGIA SA</t>
  </si>
  <si>
    <t>14.395.590/0001-03</t>
  </si>
  <si>
    <t>LINHAS DE TRANSMISSAO DE MONTES CLAROS S.A.</t>
  </si>
  <si>
    <t>11.620.646/0001-98</t>
  </si>
  <si>
    <t>LINHAS DE TRANSMISSAO DO ITATIM S.A.</t>
  </si>
  <si>
    <t>10.559.663/0001-02</t>
  </si>
  <si>
    <t>LINHAS DE XINGU TRANSMISSORA DE ENERGIA S.A.</t>
  </si>
  <si>
    <t>10.240.186/0001-00</t>
  </si>
  <si>
    <t>LT TRIANGULO S A</t>
  </si>
  <si>
    <t>07.272.615/0001-16</t>
  </si>
  <si>
    <t>LUMITRANS COMPANHIA TRANSMISSORA DE ENERGIA ELETRICA</t>
  </si>
  <si>
    <t>05.973.734/0001-70</t>
  </si>
  <si>
    <t>LUZIANIA-NIQUELANDIA TRANSMISSORA S.A</t>
  </si>
  <si>
    <t>14.863.121/0001-71</t>
  </si>
  <si>
    <t>MANAUS TRANSMISSORA DE ENERGIA S.A</t>
  </si>
  <si>
    <t>09.584.854/0001-37</t>
  </si>
  <si>
    <t>MARUMBI TRANSMISSORA DE ENERGIA S.A.</t>
  </si>
  <si>
    <t>14.820.785/0001-53</t>
  </si>
  <si>
    <t>MATRINCHA TRANSMISSORA DE ENERGIA (TP NORTE) S.A.</t>
  </si>
  <si>
    <t>15.286.382/0001-39</t>
  </si>
  <si>
    <t>MGE TRANSMISSAO S.A.</t>
  </si>
  <si>
    <t>11.638.929/0001-67</t>
  </si>
  <si>
    <t>NORTE BRASIL TRANSMISSORA DE ENERGIA S.A.</t>
  </si>
  <si>
    <t>09.625.321/0001-56</t>
  </si>
  <si>
    <t>PEDRAS TRANSMISSORA DE ENERGIA S/A</t>
  </si>
  <si>
    <t>10.242.524/0001-42</t>
  </si>
  <si>
    <t>POCOS DE CALDAS TRANSMISSORA DE ENERGIA S A</t>
  </si>
  <si>
    <t>08.532.971/0001-94</t>
  </si>
  <si>
    <t>PORTO PRIMAVERA TRANSMISSORA DE ENERGIA S A</t>
  </si>
  <si>
    <t>07.081.291/0001-39</t>
  </si>
  <si>
    <t>PRIMAVERA ENERGIA S.A.</t>
  </si>
  <si>
    <t>07.283.830/0001-12</t>
  </si>
  <si>
    <t>RIBEIRAO PRETO TRANSMISSORA DE ENERGIA S A</t>
  </si>
  <si>
    <t>08.533.006/0001-36</t>
  </si>
  <si>
    <t>ROSAL ENERGIA S/A</t>
  </si>
  <si>
    <t>03.475.839/0001-74</t>
  </si>
  <si>
    <t>SA CARVALHO S/A</t>
  </si>
  <si>
    <t>03.907.799/0001-92</t>
  </si>
  <si>
    <t>SAO GOTARDO TRANSMISSORA DE ENERGIA S/A</t>
  </si>
  <si>
    <t>15.867.360/0001-62</t>
  </si>
  <si>
    <t>SE NARANDIBA S.A.</t>
  </si>
  <si>
    <t>10.337.920/0001-53</t>
  </si>
  <si>
    <t>SERRA DA MESA TRANSMISSORA DE ENERGIA S. A.</t>
  </si>
  <si>
    <t>07.762.066/0001-68</t>
  </si>
  <si>
    <t>SERRA PARACATU TRANSMISSORA DE ENERGIA S A</t>
  </si>
  <si>
    <t>08.626.861/0001-91</t>
  </si>
  <si>
    <t>SETE LAGOAS TRANSMISSORA DE ENERGIA S.A.</t>
  </si>
  <si>
    <t>13.279.118/0001-42</t>
  </si>
  <si>
    <t>STC - SISTEMA DE TRANSMISSAO CATARINENSE S.A</t>
  </si>
  <si>
    <t>07.752.818/0001-00</t>
  </si>
  <si>
    <t>STN - SISTEMA DE TRANSMISSAO NORDESTE S. A.</t>
  </si>
  <si>
    <t>05.991.437/0001-58</t>
  </si>
  <si>
    <t>TRANSENERGIA RENOVAVEL S.A</t>
  </si>
  <si>
    <t>10.553.895/0001-45</t>
  </si>
  <si>
    <t>TRANSENERGIA SAO PAULO S.A.</t>
  </si>
  <si>
    <t>10.997.565/0001-49</t>
  </si>
  <si>
    <t>TRANSMISSORA ALIANCA DE ENERGIA ELETRICA S/A</t>
  </si>
  <si>
    <t>07.859.971/0001-30</t>
  </si>
  <si>
    <t>TRANSMISSORA MATOGROSSENSE DE ENERGIA S.A.</t>
  </si>
  <si>
    <t>10.994.254/0001-26</t>
  </si>
  <si>
    <t>TRANSMISSORA PORTO ALEGRENSE DE ENERGIA S/A</t>
  </si>
  <si>
    <t>10.938.103/0001-50</t>
  </si>
  <si>
    <t>TRANSNORTE ENERGIA S.A</t>
  </si>
  <si>
    <t>14.683.671/0001-09</t>
  </si>
  <si>
    <t>UIRAPURU TRANSMISSORA DE ENERGIA SA</t>
  </si>
  <si>
    <t>07.003.112/0001-45</t>
  </si>
  <si>
    <t>VILA DO CONDE TRANSMISSORA DE ENERGIA S A</t>
  </si>
  <si>
    <t>07.072.909/0001-02</t>
  </si>
  <si>
    <t>EDP SAO PAULO DISTRIBUICAO DE ENERGIA S.A.</t>
  </si>
  <si>
    <t>EQUATORIAL ALAGOAS DISTRIBUIDORA DE ENERGIA S.A.</t>
  </si>
  <si>
    <t>NEOENERGIA DISTRIBUICAO BRASILIA S.A.</t>
  </si>
  <si>
    <t>RIO PARANAPANEMA ENERGIA S.A.</t>
  </si>
  <si>
    <t>ELEKTRO REDES S.A.</t>
  </si>
  <si>
    <t>ELETROPAULO METROPOLITANA ELETRICIDADE DE SAO PAULO S.A.</t>
  </si>
  <si>
    <t>EMAE - EMPRESA METROPOLITANA DE AGUAS E ENERGIA SA</t>
  </si>
  <si>
    <t>EMPRESA LUZ E FORCA SANTA MARIA S A</t>
  </si>
  <si>
    <t>ENERGISA SUL-SUDESTE - DISTRIBUIDORA DE ENERGIA S.A.</t>
  </si>
  <si>
    <t>LIGHT SERVICOS DE ELETRICIDADE S A</t>
  </si>
  <si>
    <t>00.001.180/0002-07</t>
  </si>
  <si>
    <t>CENTRAIS ELETRICAS BRASILEIRAS SA</t>
  </si>
  <si>
    <t xml:space="preserve">CTEEP </t>
  </si>
  <si>
    <t>ELETROBRAS</t>
  </si>
  <si>
    <t>ELETROGOES</t>
  </si>
  <si>
    <t xml:space="preserve">CPTE </t>
  </si>
  <si>
    <t xml:space="preserve">CHESF </t>
  </si>
  <si>
    <t xml:space="preserve">ECTE </t>
  </si>
  <si>
    <t xml:space="preserve">ETEM </t>
  </si>
  <si>
    <t xml:space="preserve">ETVG </t>
  </si>
  <si>
    <t xml:space="preserve">ISA SERRA JAPI </t>
  </si>
  <si>
    <t xml:space="preserve">JURUENA ENERGIA </t>
  </si>
  <si>
    <t xml:space="preserve">TPAE </t>
  </si>
  <si>
    <t>COMPANHIA ENERGETICA DO CEARA</t>
  </si>
  <si>
    <t>COMPANHIA ENERGETICA DO RIO GRANDE DO NORTE COSERN</t>
  </si>
  <si>
    <t>COMPANHIA HIDROELETRICA SAO PATRICIO - CHESP</t>
  </si>
  <si>
    <t>COMPANHIA PIRATININGA DE FORCA E LUZ</t>
  </si>
  <si>
    <t>DME DISTRIBUICAO S.A. - DMED</t>
  </si>
  <si>
    <t>DSP 317/2017</t>
  </si>
  <si>
    <t xml:space="preserve">CAIUA TRANSMISSORA </t>
  </si>
  <si>
    <t>04.416.923/0001-80</t>
  </si>
  <si>
    <t xml:space="preserve">AETE </t>
  </si>
  <si>
    <t xml:space="preserve">AFTEE </t>
  </si>
  <si>
    <t xml:space="preserve">ATE </t>
  </si>
  <si>
    <t xml:space="preserve">ATLANTICO </t>
  </si>
  <si>
    <t xml:space="preserve">BRASNORTE T </t>
  </si>
  <si>
    <t xml:space="preserve">BTE T </t>
  </si>
  <si>
    <t xml:space="preserve">CALDAS NOVAS </t>
  </si>
  <si>
    <t xml:space="preserve">CATXERE </t>
  </si>
  <si>
    <t xml:space="preserve">CEMIG GERACAO </t>
  </si>
  <si>
    <t xml:space="preserve">ELETRONORTE </t>
  </si>
  <si>
    <t xml:space="preserve">CGTESUL </t>
  </si>
  <si>
    <t xml:space="preserve">CIA TRANSCENTROESTE MINAS </t>
  </si>
  <si>
    <t xml:space="preserve">TRANSIRAPE </t>
  </si>
  <si>
    <t xml:space="preserve">TRANSLESTE T </t>
  </si>
  <si>
    <t xml:space="preserve">TRANSUDESTE </t>
  </si>
  <si>
    <t xml:space="preserve">COPEL GET </t>
  </si>
  <si>
    <t xml:space="preserve">COSTA </t>
  </si>
  <si>
    <t xml:space="preserve">ELETRONUCLEAR </t>
  </si>
  <si>
    <t xml:space="preserve">ELETROGOES </t>
  </si>
  <si>
    <t xml:space="preserve">EATE MATRIZ </t>
  </si>
  <si>
    <t xml:space="preserve">EBTE T </t>
  </si>
  <si>
    <t xml:space="preserve">ETAU </t>
  </si>
  <si>
    <t xml:space="preserve">ETES </t>
  </si>
  <si>
    <t xml:space="preserve">ETSE </t>
  </si>
  <si>
    <t xml:space="preserve">ENTE MATRIZ </t>
  </si>
  <si>
    <t xml:space="preserve">ETEP MATRIZ </t>
  </si>
  <si>
    <t xml:space="preserve">ESDE </t>
  </si>
  <si>
    <t xml:space="preserve">ENCRUZO NOVO </t>
  </si>
  <si>
    <t xml:space="preserve">CDSA </t>
  </si>
  <si>
    <t xml:space="preserve">ENERGEST </t>
  </si>
  <si>
    <t xml:space="preserve">EVOLTZ IV </t>
  </si>
  <si>
    <t xml:space="preserve">ATE V </t>
  </si>
  <si>
    <t xml:space="preserve">ATE VI </t>
  </si>
  <si>
    <t xml:space="preserve">EVOLTZ VII </t>
  </si>
  <si>
    <t xml:space="preserve">EVOLTZ VIII </t>
  </si>
  <si>
    <t xml:space="preserve">EVRECY </t>
  </si>
  <si>
    <t xml:space="preserve">ETEE </t>
  </si>
  <si>
    <t xml:space="preserve">ETIM </t>
  </si>
  <si>
    <t xml:space="preserve">FDA </t>
  </si>
  <si>
    <t xml:space="preserve">GOIAS </t>
  </si>
  <si>
    <t xml:space="preserve">GUARACIABA </t>
  </si>
  <si>
    <t xml:space="preserve">IMTE </t>
  </si>
  <si>
    <t xml:space="preserve">INTESA </t>
  </si>
  <si>
    <t xml:space="preserve">IEMG </t>
  </si>
  <si>
    <t xml:space="preserve">IE MADEIRA </t>
  </si>
  <si>
    <t xml:space="preserve">IE GARANHUNS </t>
  </si>
  <si>
    <t xml:space="preserve">IENNE </t>
  </si>
  <si>
    <t xml:space="preserve">IESUL T </t>
  </si>
  <si>
    <t xml:space="preserve">IRACEMA </t>
  </si>
  <si>
    <t xml:space="preserve">ITE </t>
  </si>
  <si>
    <t xml:space="preserve">JAURU </t>
  </si>
  <si>
    <t xml:space="preserve">LIGHT ENERGIA </t>
  </si>
  <si>
    <t xml:space="preserve">LTC </t>
  </si>
  <si>
    <t xml:space="preserve">LMTE </t>
  </si>
  <si>
    <t xml:space="preserve">LTTE </t>
  </si>
  <si>
    <t xml:space="preserve">LINHAS </t>
  </si>
  <si>
    <t xml:space="preserve">ITATIM </t>
  </si>
  <si>
    <t xml:space="preserve">LXTE-0001 </t>
  </si>
  <si>
    <t xml:space="preserve">LTT </t>
  </si>
  <si>
    <t xml:space="preserve">LUMITRANS </t>
  </si>
  <si>
    <t xml:space="preserve">LNT </t>
  </si>
  <si>
    <t xml:space="preserve">MTE </t>
  </si>
  <si>
    <t xml:space="preserve">MARUMBI </t>
  </si>
  <si>
    <t xml:space="preserve">MATRINCHA </t>
  </si>
  <si>
    <t xml:space="preserve">MGE </t>
  </si>
  <si>
    <t xml:space="preserve">NBTE </t>
  </si>
  <si>
    <t xml:space="preserve">PEDRAS T </t>
  </si>
  <si>
    <t xml:space="preserve">PCTE </t>
  </si>
  <si>
    <t xml:space="preserve">PPTE </t>
  </si>
  <si>
    <t xml:space="preserve">PRIMAVERA ENERGIA </t>
  </si>
  <si>
    <t xml:space="preserve">RPTE </t>
  </si>
  <si>
    <t xml:space="preserve">ROSAL </t>
  </si>
  <si>
    <t xml:space="preserve">SA CARVALHO </t>
  </si>
  <si>
    <t xml:space="preserve">SGT </t>
  </si>
  <si>
    <t xml:space="preserve">NARANDIBA </t>
  </si>
  <si>
    <t xml:space="preserve">SMTE </t>
  </si>
  <si>
    <t xml:space="preserve">SPTE </t>
  </si>
  <si>
    <t xml:space="preserve">SLTE </t>
  </si>
  <si>
    <t xml:space="preserve">STC </t>
  </si>
  <si>
    <t xml:space="preserve">STN </t>
  </si>
  <si>
    <t xml:space="preserve">TRANSENERGIA </t>
  </si>
  <si>
    <t xml:space="preserve">TSP </t>
  </si>
  <si>
    <t xml:space="preserve">TAESA </t>
  </si>
  <si>
    <t xml:space="preserve">TME </t>
  </si>
  <si>
    <t xml:space="preserve">TRANSNORTE </t>
  </si>
  <si>
    <t xml:space="preserve">UIRAPURU </t>
  </si>
  <si>
    <t xml:space="preserve">VCTE </t>
  </si>
  <si>
    <t>CENTRAIS ELETRICAS DO NORTE DO BRASIL S/A</t>
  </si>
  <si>
    <t>00.194.724/0001-13</t>
  </si>
  <si>
    <t>ELETROGOES S/A  EM RECUPERACAO JUDICIAL</t>
  </si>
  <si>
    <t>ELETRONUCLEAR S.A.</t>
  </si>
  <si>
    <t>razão social</t>
  </si>
  <si>
    <t>descrição</t>
  </si>
  <si>
    <t>competência</t>
  </si>
  <si>
    <t>valor devido</t>
  </si>
  <si>
    <t>valor recebido</t>
  </si>
  <si>
    <t>saldo remanescente</t>
  </si>
  <si>
    <t>status</t>
  </si>
  <si>
    <t>base legal</t>
  </si>
  <si>
    <t>recebido</t>
  </si>
  <si>
    <t>amortização e juros de reversão</t>
  </si>
  <si>
    <t>juros - amortização e juros de reversão</t>
  </si>
  <si>
    <t>parcelamento RGR</t>
  </si>
  <si>
    <t>quotas RGR geradoras e transmissoras</t>
  </si>
  <si>
    <t>reposição à RGR financ. conced.</t>
  </si>
  <si>
    <t>OFC 400/2017</t>
  </si>
  <si>
    <t xml:space="preserve">AES BRASIL </t>
  </si>
  <si>
    <t xml:space="preserve">CESP </t>
  </si>
  <si>
    <t xml:space="preserve">COELCE </t>
  </si>
  <si>
    <t xml:space="preserve">COSERN </t>
  </si>
  <si>
    <t xml:space="preserve">CHESP </t>
  </si>
  <si>
    <t xml:space="preserve">CPFL JAGUARI </t>
  </si>
  <si>
    <t xml:space="preserve">CPFL PIRATININGA </t>
  </si>
  <si>
    <t xml:space="preserve">IENERGIA </t>
  </si>
  <si>
    <t xml:space="preserve">DMED </t>
  </si>
  <si>
    <t xml:space="preserve">EDP SP </t>
  </si>
  <si>
    <t xml:space="preserve">ELEKTRO </t>
  </si>
  <si>
    <t xml:space="preserve">ELETROPAULO </t>
  </si>
  <si>
    <t xml:space="preserve">EMAE </t>
  </si>
  <si>
    <t xml:space="preserve">ELFSM </t>
  </si>
  <si>
    <t xml:space="preserve">ENERGISA MG </t>
  </si>
  <si>
    <t xml:space="preserve">ENERGISA PB </t>
  </si>
  <si>
    <t xml:space="preserve">ENERGISA SE </t>
  </si>
  <si>
    <t xml:space="preserve">ENERGISA SS </t>
  </si>
  <si>
    <t xml:space="preserve">ENGIE BR GER </t>
  </si>
  <si>
    <t xml:space="preserve">CEAL </t>
  </si>
  <si>
    <t xml:space="preserve">LIGHT </t>
  </si>
  <si>
    <t xml:space="preserve">CEB DISTRIBUIC </t>
  </si>
  <si>
    <t xml:space="preserve">RIO PARANAPAN </t>
  </si>
  <si>
    <t>DCELT DISTRIBUIDORA CATARINENSE DE ENERGIA ELETRICA S/A</t>
  </si>
  <si>
    <t>ENERGISA MINAS RIO - DISTRIBUIDORA DE ENERGIA S.A.</t>
  </si>
  <si>
    <t>ENERGISA PARAIBA - DISTRIBUIDORA DE ENERGIA S.A</t>
  </si>
  <si>
    <t>09.095.183/0001-40</t>
  </si>
  <si>
    <t>juros - restituição empréstimos ex.designadas</t>
  </si>
  <si>
    <t>juros - parcelamento RGR</t>
  </si>
  <si>
    <t>juros - reposição à RGR financ. conced</t>
  </si>
  <si>
    <t>ENERGISA ACRE - DISTRIBUIDORA DE ENERGIA S.A</t>
  </si>
  <si>
    <t>04.065.033/0001-70</t>
  </si>
  <si>
    <t>ENERGISA AC</t>
  </si>
  <si>
    <t>DSP 2023/2020</t>
  </si>
  <si>
    <t>ENERGISA RONDONIA - DISTRIBUIDORA DE ENERGIA S.A</t>
  </si>
  <si>
    <t>ENERGISA RO</t>
  </si>
  <si>
    <t>05.914.650/0001-66</t>
  </si>
  <si>
    <t>06.840.748/0001-89</t>
  </si>
  <si>
    <t>EQUATORIAL PIAUI DISTRIBUIDORA DE ENERGIA S.A</t>
  </si>
  <si>
    <t>CEPISA</t>
  </si>
  <si>
    <t>TRANSMISSORA DE ENERGIA SUL BRASIL S.A.</t>
  </si>
  <si>
    <t>13.289.882/0001-07</t>
  </si>
  <si>
    <t xml:space="preserve">TESB </t>
  </si>
  <si>
    <t xml:space="preserve">restituição empréstimo ex-designadas </t>
  </si>
  <si>
    <t>sigla</t>
  </si>
  <si>
    <t>CPFL TRANSMISSAO S.A.</t>
  </si>
  <si>
    <t>92.715.812/0001-31</t>
  </si>
  <si>
    <t xml:space="preserve">CEEE </t>
  </si>
  <si>
    <t>DSP 2390/2024</t>
  </si>
  <si>
    <t>CENTRAIS ELETRICAS BRASILEIRAS SA ELETROBRAS</t>
  </si>
  <si>
    <t>00.001.180/0001-26</t>
  </si>
  <si>
    <t>AUREN OPERACOES S.A.</t>
  </si>
  <si>
    <t>ISA ENERGIA BRASIL S.A.</t>
  </si>
  <si>
    <t>COQUEIROS TRANSMISSORA DE ENERGIA S/A</t>
  </si>
  <si>
    <t>10.242.700/0001-46</t>
  </si>
  <si>
    <t xml:space="preserve">ELETROBRAS-G </t>
  </si>
  <si>
    <t xml:space="preserve">CTE T </t>
  </si>
  <si>
    <t>janeiro/2025</t>
  </si>
  <si>
    <t>fevereiro/2025</t>
  </si>
  <si>
    <t xml:space="preserve">financiamentos concedidos </t>
  </si>
  <si>
    <t>ENBPAR</t>
  </si>
  <si>
    <t>EMPRESA BRASILEIRA DE PARTICIPACOES EM ENERGIA NUCLEAR E BINACIONAL S.A. - ENBPAR</t>
  </si>
  <si>
    <t>43.913.162/0001-23</t>
  </si>
  <si>
    <t>DEC 9143/2017</t>
  </si>
  <si>
    <t xml:space="preserve">juros - financiamentos concedidos </t>
  </si>
  <si>
    <t>março/2025</t>
  </si>
  <si>
    <t>pendente</t>
  </si>
  <si>
    <t>abril/2025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</si>
</sst>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&quot;.&quot;000&quot;.&quot;000&quot;/&quot;0000&quot;-&quot;00"/>
    <numFmt numFmtId="165" formatCode="_-* #,##0_-;\-* #,##0_-;_-* &quot;-&quot;??_-;_-@_-"/>
    <numFmt numFmtId="166" formatCode="mmmm/yyyy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rgb="FF000C4C"/>
      <name val="Inter Light"/>
    </font>
    <font>
      <sz val="10"/>
      <color theme="1"/>
      <name val="Inter Light"/>
    </font>
    <font>
      <b/>
      <sz val="10"/>
      <color rgb="FF06038D"/>
      <name val="Inter Light"/>
    </font>
    <font>
      <b/>
      <sz val="10"/>
      <color rgb="FF08296C"/>
      <name val="Inter Light"/>
    </font>
    <font>
      <sz val="10"/>
      <color rgb="FF002060"/>
      <name val="Inter Light"/>
    </font>
    <font>
      <b/>
      <sz val="9"/>
      <color rgb="FF06038D"/>
      <name val="Inter Light"/>
    </font>
    <font>
      <b/>
      <sz val="14"/>
      <color rgb="FF06038D"/>
      <name val="Inter Light"/>
    </font>
    <font>
      <b/>
      <sz val="10"/>
      <color theme="1"/>
      <name val="Inter Light"/>
    </font>
    <font>
      <sz val="10"/>
      <color rgb="FFFF0000"/>
      <name val="Inter Light"/>
    </font>
  </fonts>
  <fills count="3">
    <fill>
      <patternFill patternType="none"/>
    </fill>
    <fill>
      <patternFill patternType="gray125"/>
    </fill>
    <fill>
      <patternFill patternType="solid">
        <fgColor rgb="FFB8DDE1"/>
        <bgColor indexed="64"/>
      </patternFill>
    </fill>
  </fills>
  <borders count="3">
    <border>
      <left/>
      <right/>
      <top/>
      <bottom/>
      <diagonal/>
    </border>
    <border>
      <left style="thin">
        <color rgb="FF06038D"/>
      </left>
      <right style="thin">
        <color rgb="FF06038D"/>
      </right>
      <top style="thin">
        <color rgb="FF06038D"/>
      </top>
      <bottom style="thin">
        <color rgb="FF06038D"/>
      </bottom>
      <diagonal/>
    </border>
    <border>
      <left style="thin">
        <color rgb="FF06038D"/>
      </left>
      <right/>
      <top style="thin">
        <color rgb="FF06038D"/>
      </top>
      <bottom style="thin">
        <color rgb="FF06038D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0" applyFont="1"/>
    <xf numFmtId="49" fontId="4" fillId="0" borderId="0" xfId="0" applyNumberFormat="1" applyFont="1"/>
    <xf numFmtId="43" fontId="4" fillId="0" borderId="0" xfId="1" applyFont="1"/>
    <xf numFmtId="0" fontId="6" fillId="0" borderId="0" xfId="0" applyFont="1" applyAlignment="1">
      <alignment vertical="center"/>
    </xf>
    <xf numFmtId="17" fontId="5" fillId="2" borderId="1" xfId="1" quotePrefix="1" applyNumberFormat="1" applyFont="1" applyFill="1" applyBorder="1" applyAlignment="1">
      <alignment horizontal="center" vertical="center"/>
    </xf>
    <xf numFmtId="43" fontId="5" fillId="2" borderId="1" xfId="1" quotePrefix="1" applyFont="1" applyFill="1" applyBorder="1" applyAlignment="1">
      <alignment horizontal="center" vertical="center" wrapText="1"/>
    </xf>
    <xf numFmtId="17" fontId="5" fillId="2" borderId="1" xfId="1" quotePrefix="1" applyNumberFormat="1" applyFont="1" applyFill="1" applyBorder="1" applyAlignment="1">
      <alignment horizontal="center" vertical="center" wrapText="1"/>
    </xf>
    <xf numFmtId="44" fontId="7" fillId="0" borderId="1" xfId="2" applyFont="1" applyFill="1" applyBorder="1"/>
    <xf numFmtId="43" fontId="4" fillId="0" borderId="0" xfId="1" applyFont="1" applyBorder="1"/>
    <xf numFmtId="0" fontId="3" fillId="0" borderId="0" xfId="0" applyFont="1"/>
    <xf numFmtId="44" fontId="4" fillId="0" borderId="0" xfId="0" applyNumberFormat="1" applyFont="1"/>
    <xf numFmtId="43" fontId="4" fillId="0" borderId="0" xfId="0" applyNumberFormat="1" applyFont="1"/>
    <xf numFmtId="17" fontId="4" fillId="0" borderId="0" xfId="0" applyNumberFormat="1" applyFont="1"/>
    <xf numFmtId="44" fontId="8" fillId="2" borderId="1" xfId="2" quotePrefix="1" applyFont="1" applyFill="1" applyBorder="1" applyAlignment="1">
      <alignment horizontal="center" vertical="center"/>
    </xf>
    <xf numFmtId="0" fontId="7" fillId="0" borderId="1" xfId="0" applyFont="1" applyBorder="1"/>
    <xf numFmtId="165" fontId="7" fillId="0" borderId="1" xfId="1" applyNumberFormat="1" applyFont="1" applyFill="1" applyBorder="1" applyAlignment="1">
      <alignment horizontal="center"/>
    </xf>
    <xf numFmtId="165" fontId="7" fillId="0" borderId="1" xfId="3" applyNumberFormat="1" applyFont="1" applyFill="1" applyBorder="1" applyAlignment="1">
      <alignment horizontal="center"/>
    </xf>
    <xf numFmtId="165" fontId="7" fillId="0" borderId="1" xfId="1" quotePrefix="1" applyNumberFormat="1" applyFont="1" applyFill="1" applyBorder="1" applyAlignment="1">
      <alignment horizontal="center"/>
    </xf>
    <xf numFmtId="43" fontId="10" fillId="0" borderId="0" xfId="1" applyFont="1" applyAlignment="1">
      <alignment horizontal="center"/>
    </xf>
    <xf numFmtId="44" fontId="4" fillId="0" borderId="0" xfId="2" applyFont="1"/>
    <xf numFmtId="43" fontId="4" fillId="0" borderId="0" xfId="1" applyFont="1" applyFill="1"/>
    <xf numFmtId="44" fontId="7" fillId="0" borderId="1" xfId="2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49" fontId="4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/>
    </xf>
    <xf numFmtId="164" fontId="7" fillId="0" borderId="2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64" fontId="7" fillId="0" borderId="1" xfId="0" quotePrefix="1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20" fontId="11" fillId="0" borderId="0" xfId="1" applyNumberFormat="1" applyFont="1"/>
    <xf numFmtId="20" fontId="4" fillId="0" borderId="0" xfId="0" applyNumberFormat="1" applyFont="1" applyAlignment="1">
      <alignment horizontal="left"/>
    </xf>
    <xf numFmtId="2" fontId="4" fillId="0" borderId="0" xfId="0" applyNumberFormat="1" applyFont="1"/>
    <xf numFmtId="166" fontId="7" fillId="0" borderId="1" xfId="0" quotePrefix="1" applyNumberFormat="1" applyFont="1" applyBorder="1" applyAlignment="1">
      <alignment horizontal="center"/>
    </xf>
    <xf numFmtId="44" fontId="6" fillId="0" borderId="0" xfId="2" applyFont="1" applyAlignment="1">
      <alignment vertical="center"/>
    </xf>
    <xf numFmtId="17" fontId="9" fillId="0" borderId="0" xfId="3" quotePrefix="1" applyNumberFormat="1" applyFont="1" applyFill="1" applyBorder="1" applyAlignment="1">
      <alignment horizontal="center" vertical="center"/>
    </xf>
  </cellXfs>
  <cellStyles count="4">
    <cellStyle name="Moeda" xfId="2" builtinId="4"/>
    <cellStyle name="Normal" xfId="0" builtinId="0"/>
    <cellStyle name="Vírgula" xfId="1" builtinId="3"/>
    <cellStyle name="Vírgula 2" xfId="3" xr:uid="{CAE64C5C-62CF-4944-B210-D0008D370498}"/>
  </cellStyles>
  <dxfs count="0"/>
  <tableStyles count="0" defaultTableStyle="TableStyleMedium2" defaultPivotStyle="PivotStyleLight16"/>
  <colors>
    <mruColors>
      <color rgb="FFB8DDE1"/>
      <color rgb="FF06038D"/>
      <color rgb="FF000C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23811</xdr:colOff>
      <xdr:row>0</xdr:row>
      <xdr:rowOff>83721</xdr:rowOff>
    </xdr:from>
    <xdr:to>
      <xdr:col>2</xdr:col>
      <xdr:colOff>209548</xdr:colOff>
      <xdr:row>2</xdr:row>
      <xdr:rowOff>178592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A1C4159-3C62-4AA9-9DA1-8909E4493A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111" y="83721"/>
          <a:ext cx="1423987" cy="4472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23811</xdr:colOff>
      <xdr:row>0</xdr:row>
      <xdr:rowOff>83721</xdr:rowOff>
    </xdr:from>
    <xdr:to>
      <xdr:col>2</xdr:col>
      <xdr:colOff>209548</xdr:colOff>
      <xdr:row>2</xdr:row>
      <xdr:rowOff>178592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DEC6FF5-D40E-465B-98A7-6EB6B63B7F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461" y="83721"/>
          <a:ext cx="1481137" cy="4441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23811</xdr:colOff>
      <xdr:row>0</xdr:row>
      <xdr:rowOff>83721</xdr:rowOff>
    </xdr:from>
    <xdr:to>
      <xdr:col>2</xdr:col>
      <xdr:colOff>209548</xdr:colOff>
      <xdr:row>2</xdr:row>
      <xdr:rowOff>178592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A9B5134-8EFB-45AE-AA60-BD31C0290F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461" y="83721"/>
          <a:ext cx="1481137" cy="44412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23811</xdr:colOff>
      <xdr:row>0</xdr:row>
      <xdr:rowOff>83721</xdr:rowOff>
    </xdr:from>
    <xdr:to>
      <xdr:col>2</xdr:col>
      <xdr:colOff>209548</xdr:colOff>
      <xdr:row>2</xdr:row>
      <xdr:rowOff>178592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AC0ACA3-B21F-4730-A868-FEB739A0E0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461" y="83721"/>
          <a:ext cx="1481137" cy="4441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E4B2B-A74C-4B9A-9684-D119927CB811}">
  <dimension ref="A1:M185"/>
  <sheetViews>
    <sheetView showGridLines="0" zoomScale="70" zoomScaleNormal="70" workbookViewId="0">
      <pane xSplit="1" ySplit="6" topLeftCell="B24" activePane="bottomRight" state="frozen"/>
      <selection pane="topRight" activeCell="B1" sqref="B1"/>
      <selection pane="bottomLeft" activeCell="A9" sqref="A9"/>
      <selection pane="bottomRight" activeCell="B7" sqref="B7"/>
    </sheetView>
  </sheetViews>
  <sheetFormatPr defaultColWidth="9.1796875" defaultRowHeight="12.5"/>
  <cols>
    <col min="1" max="1" width="1.7265625" style="1" customWidth="1"/>
    <col min="2" max="2" width="18.54296875" style="1" customWidth="1"/>
    <col min="3" max="3" width="54.54296875" style="1" customWidth="1"/>
    <col min="4" max="4" width="21.26953125" style="24" customWidth="1"/>
    <col min="5" max="5" width="49.1796875" style="1" bestFit="1" customWidth="1"/>
    <col min="6" max="6" width="20.81640625" style="1" bestFit="1" customWidth="1"/>
    <col min="7" max="7" width="25" style="3" bestFit="1" customWidth="1"/>
    <col min="8" max="8" width="24.54296875" style="3" bestFit="1" customWidth="1"/>
    <col min="9" max="9" width="22" style="3" bestFit="1" customWidth="1"/>
    <col min="10" max="10" width="13.7265625" style="3" bestFit="1" customWidth="1"/>
    <col min="11" max="11" width="19.54296875" style="1" bestFit="1" customWidth="1"/>
    <col min="12" max="12" width="16.81640625" style="1" customWidth="1"/>
    <col min="13" max="13" width="14" style="1" bestFit="1" customWidth="1"/>
    <col min="14" max="16384" width="9.1796875" style="1"/>
  </cols>
  <sheetData>
    <row r="1" spans="2:13">
      <c r="E1" s="3"/>
      <c r="F1" s="3"/>
    </row>
    <row r="2" spans="2:13" ht="15" customHeight="1">
      <c r="B2" s="35" t="s">
        <v>411</v>
      </c>
      <c r="C2" s="35"/>
      <c r="D2" s="35"/>
      <c r="E2" s="35"/>
      <c r="F2" s="35"/>
      <c r="G2" s="35"/>
      <c r="H2" s="35"/>
      <c r="I2" s="35"/>
      <c r="J2" s="35"/>
      <c r="K2" s="35"/>
    </row>
    <row r="3" spans="2:13" ht="15" customHeight="1"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2:13" ht="15" customHeight="1">
      <c r="B4" s="35"/>
      <c r="C4" s="35"/>
      <c r="D4" s="35"/>
      <c r="E4" s="35"/>
      <c r="F4" s="35"/>
      <c r="G4" s="35"/>
      <c r="H4" s="35"/>
      <c r="I4" s="35"/>
      <c r="J4" s="35"/>
      <c r="K4" s="35"/>
    </row>
    <row r="5" spans="2:13" ht="14.25" customHeight="1">
      <c r="B5" s="4"/>
      <c r="C5" s="4"/>
      <c r="D5" s="25"/>
      <c r="E5" s="4"/>
      <c r="F5" s="4"/>
      <c r="G5" s="4"/>
      <c r="H5" s="4"/>
      <c r="I5" s="4"/>
      <c r="J5" s="4"/>
      <c r="K5" s="4"/>
    </row>
    <row r="6" spans="2:13" ht="28.5" customHeight="1">
      <c r="B6" s="5" t="s">
        <v>398</v>
      </c>
      <c r="C6" s="5" t="s">
        <v>339</v>
      </c>
      <c r="D6" s="5" t="s">
        <v>0</v>
      </c>
      <c r="E6" s="5" t="s">
        <v>340</v>
      </c>
      <c r="F6" s="5" t="s">
        <v>341</v>
      </c>
      <c r="G6" s="6" t="s">
        <v>342</v>
      </c>
      <c r="H6" s="7" t="s">
        <v>343</v>
      </c>
      <c r="I6" s="7" t="s">
        <v>344</v>
      </c>
      <c r="J6" s="7" t="s">
        <v>345</v>
      </c>
      <c r="K6" s="7" t="s">
        <v>346</v>
      </c>
    </row>
    <row r="7" spans="2:13" ht="15.75" customHeight="1">
      <c r="B7" s="15" t="s">
        <v>258</v>
      </c>
      <c r="C7" s="15" t="s">
        <v>54</v>
      </c>
      <c r="D7" s="26" t="s">
        <v>16</v>
      </c>
      <c r="E7" s="23" t="s">
        <v>348</v>
      </c>
      <c r="F7" s="33">
        <v>45627</v>
      </c>
      <c r="G7" s="8">
        <v>790.68</v>
      </c>
      <c r="H7" s="8">
        <v>790.68</v>
      </c>
      <c r="I7" s="8">
        <f t="shared" ref="I7:I32" si="0">G7-H7</f>
        <v>0</v>
      </c>
      <c r="J7" s="16" t="s">
        <v>347</v>
      </c>
      <c r="K7" s="17" t="s">
        <v>245</v>
      </c>
      <c r="M7" s="11"/>
    </row>
    <row r="8" spans="2:13" ht="15.75" customHeight="1">
      <c r="B8" s="15" t="s">
        <v>354</v>
      </c>
      <c r="C8" s="15" t="s">
        <v>405</v>
      </c>
      <c r="D8" s="26" t="s">
        <v>336</v>
      </c>
      <c r="E8" s="23" t="s">
        <v>348</v>
      </c>
      <c r="F8" s="33">
        <v>45658</v>
      </c>
      <c r="G8" s="8">
        <v>26067.42</v>
      </c>
      <c r="H8" s="8">
        <v>26067.42</v>
      </c>
      <c r="I8" s="8">
        <f>G8-H8</f>
        <v>0</v>
      </c>
      <c r="J8" s="16" t="s">
        <v>347</v>
      </c>
      <c r="K8" s="17" t="s">
        <v>245</v>
      </c>
      <c r="M8" s="11"/>
    </row>
    <row r="9" spans="2:13" ht="15.75" customHeight="1">
      <c r="B9" s="15" t="s">
        <v>355</v>
      </c>
      <c r="C9" s="15" t="s">
        <v>53</v>
      </c>
      <c r="D9" s="26" t="s">
        <v>4</v>
      </c>
      <c r="E9" s="23" t="s">
        <v>348</v>
      </c>
      <c r="F9" s="33">
        <v>45658</v>
      </c>
      <c r="G9" s="8">
        <v>84426.36</v>
      </c>
      <c r="H9" s="8">
        <v>84426.36</v>
      </c>
      <c r="I9" s="8">
        <f>G9-H9</f>
        <v>0</v>
      </c>
      <c r="J9" s="16" t="s">
        <v>347</v>
      </c>
      <c r="K9" s="17" t="s">
        <v>245</v>
      </c>
      <c r="M9" s="11"/>
    </row>
    <row r="10" spans="2:13" ht="15.75" customHeight="1">
      <c r="B10" s="15" t="s">
        <v>258</v>
      </c>
      <c r="C10" s="15" t="s">
        <v>54</v>
      </c>
      <c r="D10" s="26" t="s">
        <v>16</v>
      </c>
      <c r="E10" s="23" t="s">
        <v>348</v>
      </c>
      <c r="F10" s="33">
        <v>45658</v>
      </c>
      <c r="G10" s="8">
        <v>790.68</v>
      </c>
      <c r="H10" s="8">
        <v>790.68</v>
      </c>
      <c r="I10" s="8">
        <f t="shared" si="0"/>
        <v>0</v>
      </c>
      <c r="J10" s="16" t="s">
        <v>347</v>
      </c>
      <c r="K10" s="17" t="s">
        <v>245</v>
      </c>
      <c r="M10" s="11"/>
    </row>
    <row r="11" spans="2:13" ht="15.75" customHeight="1">
      <c r="B11" s="15" t="s">
        <v>356</v>
      </c>
      <c r="C11" s="15" t="s">
        <v>240</v>
      </c>
      <c r="D11" s="26" t="s">
        <v>6</v>
      </c>
      <c r="E11" s="23" t="s">
        <v>348</v>
      </c>
      <c r="F11" s="33">
        <v>45658</v>
      </c>
      <c r="G11" s="8">
        <v>5564.82</v>
      </c>
      <c r="H11" s="8">
        <v>5564.82</v>
      </c>
      <c r="I11" s="8">
        <f t="shared" si="0"/>
        <v>0</v>
      </c>
      <c r="J11" s="16" t="s">
        <v>347</v>
      </c>
      <c r="K11" s="17" t="s">
        <v>245</v>
      </c>
      <c r="M11" s="11"/>
    </row>
    <row r="12" spans="2:13" ht="15.75" customHeight="1">
      <c r="B12" s="15" t="s">
        <v>357</v>
      </c>
      <c r="C12" s="15" t="s">
        <v>241</v>
      </c>
      <c r="D12" s="26" t="s">
        <v>10</v>
      </c>
      <c r="E12" s="23" t="s">
        <v>348</v>
      </c>
      <c r="F12" s="33">
        <v>45658</v>
      </c>
      <c r="G12" s="8">
        <v>888.89</v>
      </c>
      <c r="H12" s="8">
        <v>888.89</v>
      </c>
      <c r="I12" s="8">
        <f t="shared" si="0"/>
        <v>0</v>
      </c>
      <c r="J12" s="16" t="s">
        <v>347</v>
      </c>
      <c r="K12" s="17" t="s">
        <v>245</v>
      </c>
      <c r="M12" s="11"/>
    </row>
    <row r="13" spans="2:13" ht="15.75" customHeight="1">
      <c r="B13" s="15" t="s">
        <v>358</v>
      </c>
      <c r="C13" s="15" t="s">
        <v>242</v>
      </c>
      <c r="D13" s="26" t="s">
        <v>5</v>
      </c>
      <c r="E13" s="23" t="s">
        <v>348</v>
      </c>
      <c r="F13" s="33">
        <v>45658</v>
      </c>
      <c r="G13" s="8">
        <v>101.84</v>
      </c>
      <c r="H13" s="8">
        <v>101.84</v>
      </c>
      <c r="I13" s="8">
        <f t="shared" si="0"/>
        <v>0</v>
      </c>
      <c r="J13" s="16" t="s">
        <v>347</v>
      </c>
      <c r="K13" s="17" t="s">
        <v>245</v>
      </c>
      <c r="M13" s="11"/>
    </row>
    <row r="14" spans="2:13" ht="15.75" customHeight="1">
      <c r="B14" s="15" t="s">
        <v>359</v>
      </c>
      <c r="C14" s="15" t="s">
        <v>7</v>
      </c>
      <c r="D14" s="26" t="s">
        <v>8</v>
      </c>
      <c r="E14" s="23" t="s">
        <v>348</v>
      </c>
      <c r="F14" s="33">
        <v>45658</v>
      </c>
      <c r="G14" s="8">
        <v>15380.77</v>
      </c>
      <c r="H14" s="8">
        <v>15380.77</v>
      </c>
      <c r="I14" s="8">
        <f t="shared" si="0"/>
        <v>0</v>
      </c>
      <c r="J14" s="16" t="s">
        <v>347</v>
      </c>
      <c r="K14" s="17" t="s">
        <v>245</v>
      </c>
      <c r="M14" s="11"/>
    </row>
    <row r="15" spans="2:13" ht="15.75" customHeight="1">
      <c r="B15" s="15" t="s">
        <v>360</v>
      </c>
      <c r="C15" s="15" t="s">
        <v>243</v>
      </c>
      <c r="D15" s="26" t="s">
        <v>9</v>
      </c>
      <c r="E15" s="23" t="s">
        <v>348</v>
      </c>
      <c r="F15" s="33">
        <v>45658</v>
      </c>
      <c r="G15" s="8">
        <v>127255.06</v>
      </c>
      <c r="H15" s="8">
        <v>127255.06</v>
      </c>
      <c r="I15" s="8">
        <f>G15-H15</f>
        <v>0</v>
      </c>
      <c r="J15" s="16" t="s">
        <v>347</v>
      </c>
      <c r="K15" s="17" t="s">
        <v>245</v>
      </c>
      <c r="M15" s="11"/>
    </row>
    <row r="16" spans="2:13" ht="15.75" customHeight="1">
      <c r="B16" s="15" t="s">
        <v>361</v>
      </c>
      <c r="C16" s="15" t="s">
        <v>377</v>
      </c>
      <c r="D16" s="26" t="s">
        <v>25</v>
      </c>
      <c r="E16" s="23" t="s">
        <v>348</v>
      </c>
      <c r="F16" s="33">
        <v>45658</v>
      </c>
      <c r="G16" s="8">
        <v>297.13</v>
      </c>
      <c r="H16" s="8">
        <v>297.13</v>
      </c>
      <c r="I16" s="8">
        <f t="shared" si="0"/>
        <v>0</v>
      </c>
      <c r="J16" s="16" t="s">
        <v>347</v>
      </c>
      <c r="K16" s="17" t="s">
        <v>245</v>
      </c>
      <c r="M16" s="11"/>
    </row>
    <row r="17" spans="2:13" ht="15.75" customHeight="1">
      <c r="B17" s="15" t="s">
        <v>362</v>
      </c>
      <c r="C17" s="15" t="s">
        <v>244</v>
      </c>
      <c r="D17" s="26" t="s">
        <v>12</v>
      </c>
      <c r="E17" s="23" t="s">
        <v>348</v>
      </c>
      <c r="F17" s="33">
        <v>45658</v>
      </c>
      <c r="G17" s="8">
        <v>1525.8</v>
      </c>
      <c r="H17" s="8">
        <v>1525.8</v>
      </c>
      <c r="I17" s="8">
        <f t="shared" si="0"/>
        <v>0</v>
      </c>
      <c r="J17" s="16" t="s">
        <v>347</v>
      </c>
      <c r="K17" s="17" t="s">
        <v>245</v>
      </c>
      <c r="M17" s="11"/>
    </row>
    <row r="18" spans="2:13" ht="15.75" customHeight="1">
      <c r="B18" s="15" t="s">
        <v>363</v>
      </c>
      <c r="C18" s="15" t="s">
        <v>217</v>
      </c>
      <c r="D18" s="26" t="s">
        <v>1</v>
      </c>
      <c r="E18" s="23" t="s">
        <v>348</v>
      </c>
      <c r="F18" s="33">
        <v>45658</v>
      </c>
      <c r="G18" s="8">
        <v>161960.98000000001</v>
      </c>
      <c r="H18" s="8">
        <v>161960.98000000001</v>
      </c>
      <c r="I18" s="8">
        <f t="shared" si="0"/>
        <v>0</v>
      </c>
      <c r="J18" s="16" t="s">
        <v>347</v>
      </c>
      <c r="K18" s="17" t="s">
        <v>245</v>
      </c>
      <c r="M18" s="11"/>
    </row>
    <row r="19" spans="2:13" ht="15.75" customHeight="1">
      <c r="B19" s="15" t="s">
        <v>364</v>
      </c>
      <c r="C19" s="15" t="s">
        <v>221</v>
      </c>
      <c r="D19" s="26" t="s">
        <v>14</v>
      </c>
      <c r="E19" s="23" t="s">
        <v>348</v>
      </c>
      <c r="F19" s="33">
        <v>45658</v>
      </c>
      <c r="G19" s="8">
        <v>3023.5</v>
      </c>
      <c r="H19" s="8">
        <v>3023.5</v>
      </c>
      <c r="I19" s="8">
        <f>G19-H19</f>
        <v>0</v>
      </c>
      <c r="J19" s="16" t="s">
        <v>347</v>
      </c>
      <c r="K19" s="17" t="s">
        <v>245</v>
      </c>
      <c r="M19" s="11"/>
    </row>
    <row r="20" spans="2:13" ht="15.75" customHeight="1">
      <c r="B20" s="15" t="s">
        <v>365</v>
      </c>
      <c r="C20" s="15" t="s">
        <v>222</v>
      </c>
      <c r="D20" s="26" t="s">
        <v>15</v>
      </c>
      <c r="E20" s="23" t="s">
        <v>348</v>
      </c>
      <c r="F20" s="33">
        <v>45658</v>
      </c>
      <c r="G20" s="8">
        <v>611898.16</v>
      </c>
      <c r="H20" s="8">
        <v>611898.16</v>
      </c>
      <c r="I20" s="8">
        <f t="shared" si="0"/>
        <v>0</v>
      </c>
      <c r="J20" s="16" t="s">
        <v>347</v>
      </c>
      <c r="K20" s="17" t="s">
        <v>245</v>
      </c>
      <c r="M20" s="11"/>
    </row>
    <row r="21" spans="2:13" ht="15.75" customHeight="1">
      <c r="B21" s="15" t="s">
        <v>366</v>
      </c>
      <c r="C21" s="15" t="s">
        <v>223</v>
      </c>
      <c r="D21" s="26" t="s">
        <v>17</v>
      </c>
      <c r="E21" s="23" t="s">
        <v>348</v>
      </c>
      <c r="F21" s="33">
        <v>45658</v>
      </c>
      <c r="G21" s="8">
        <v>150041.63</v>
      </c>
      <c r="H21" s="8">
        <v>150041.63</v>
      </c>
      <c r="I21" s="8">
        <f>G21-H21</f>
        <v>0</v>
      </c>
      <c r="J21" s="16" t="s">
        <v>347</v>
      </c>
      <c r="K21" s="17" t="s">
        <v>245</v>
      </c>
      <c r="M21" s="11"/>
    </row>
    <row r="22" spans="2:13" ht="15.75" customHeight="1">
      <c r="B22" s="15" t="s">
        <v>367</v>
      </c>
      <c r="C22" s="15" t="s">
        <v>224</v>
      </c>
      <c r="D22" s="26" t="s">
        <v>18</v>
      </c>
      <c r="E22" s="23" t="s">
        <v>348</v>
      </c>
      <c r="F22" s="33">
        <v>45658</v>
      </c>
      <c r="G22" s="8">
        <v>2998.03</v>
      </c>
      <c r="H22" s="8">
        <v>2998.03</v>
      </c>
      <c r="I22" s="8">
        <f t="shared" si="0"/>
        <v>0</v>
      </c>
      <c r="J22" s="16" t="s">
        <v>347</v>
      </c>
      <c r="K22" s="17" t="s">
        <v>245</v>
      </c>
      <c r="M22" s="11"/>
    </row>
    <row r="23" spans="2:13" ht="15.75" customHeight="1">
      <c r="B23" s="15" t="s">
        <v>368</v>
      </c>
      <c r="C23" s="15" t="s">
        <v>378</v>
      </c>
      <c r="D23" s="26" t="s">
        <v>19</v>
      </c>
      <c r="E23" s="23" t="s">
        <v>348</v>
      </c>
      <c r="F23" s="33">
        <v>45658</v>
      </c>
      <c r="G23" s="8">
        <v>13026.19</v>
      </c>
      <c r="H23" s="8">
        <v>13026.19</v>
      </c>
      <c r="I23" s="8">
        <f t="shared" si="0"/>
        <v>0</v>
      </c>
      <c r="J23" s="16" t="s">
        <v>347</v>
      </c>
      <c r="K23" s="17" t="s">
        <v>245</v>
      </c>
      <c r="M23" s="11"/>
    </row>
    <row r="24" spans="2:13" ht="15.75" customHeight="1">
      <c r="B24" s="15" t="s">
        <v>369</v>
      </c>
      <c r="C24" s="15" t="s">
        <v>379</v>
      </c>
      <c r="D24" s="26" t="s">
        <v>380</v>
      </c>
      <c r="E24" s="23" t="s">
        <v>348</v>
      </c>
      <c r="F24" s="33">
        <v>45658</v>
      </c>
      <c r="G24" s="8">
        <v>107.63</v>
      </c>
      <c r="H24" s="8">
        <v>107.63</v>
      </c>
      <c r="I24" s="8">
        <f t="shared" si="0"/>
        <v>0</v>
      </c>
      <c r="J24" s="16" t="s">
        <v>347</v>
      </c>
      <c r="K24" s="17" t="s">
        <v>245</v>
      </c>
      <c r="M24" s="11"/>
    </row>
    <row r="25" spans="2:13" ht="15.75" customHeight="1">
      <c r="B25" s="15" t="s">
        <v>370</v>
      </c>
      <c r="C25" s="15" t="s">
        <v>20</v>
      </c>
      <c r="D25" s="26" t="s">
        <v>21</v>
      </c>
      <c r="E25" s="23" t="s">
        <v>348</v>
      </c>
      <c r="F25" s="33">
        <v>45658</v>
      </c>
      <c r="G25" s="8">
        <v>2796.29</v>
      </c>
      <c r="H25" s="8">
        <v>2796.29</v>
      </c>
      <c r="I25" s="8">
        <f t="shared" si="0"/>
        <v>0</v>
      </c>
      <c r="J25" s="16" t="s">
        <v>347</v>
      </c>
      <c r="K25" s="17" t="s">
        <v>245</v>
      </c>
      <c r="M25" s="11"/>
    </row>
    <row r="26" spans="2:13" ht="15.75" customHeight="1">
      <c r="B26" s="15" t="s">
        <v>371</v>
      </c>
      <c r="C26" s="15" t="s">
        <v>225</v>
      </c>
      <c r="D26" s="26" t="s">
        <v>24</v>
      </c>
      <c r="E26" s="23" t="s">
        <v>348</v>
      </c>
      <c r="F26" s="33">
        <v>45658</v>
      </c>
      <c r="G26" s="8">
        <v>47768.51</v>
      </c>
      <c r="H26" s="8">
        <v>47768.51</v>
      </c>
      <c r="I26" s="8">
        <f t="shared" si="0"/>
        <v>0</v>
      </c>
      <c r="J26" s="16" t="s">
        <v>347</v>
      </c>
      <c r="K26" s="17" t="s">
        <v>245</v>
      </c>
      <c r="M26" s="11"/>
    </row>
    <row r="27" spans="2:13" ht="15.75" customHeight="1">
      <c r="B27" s="15" t="s">
        <v>372</v>
      </c>
      <c r="C27" s="15" t="s">
        <v>22</v>
      </c>
      <c r="D27" s="26" t="s">
        <v>23</v>
      </c>
      <c r="E27" s="23" t="s">
        <v>348</v>
      </c>
      <c r="F27" s="33">
        <v>45658</v>
      </c>
      <c r="G27" s="8">
        <v>1881.43</v>
      </c>
      <c r="H27" s="8">
        <v>1881.43</v>
      </c>
      <c r="I27" s="8">
        <f t="shared" si="0"/>
        <v>0</v>
      </c>
      <c r="J27" s="16" t="s">
        <v>347</v>
      </c>
      <c r="K27" s="17" t="s">
        <v>245</v>
      </c>
      <c r="M27" s="11"/>
    </row>
    <row r="28" spans="2:13" ht="15.75" customHeight="1">
      <c r="B28" s="15" t="s">
        <v>373</v>
      </c>
      <c r="C28" s="15" t="s">
        <v>218</v>
      </c>
      <c r="D28" s="26" t="s">
        <v>2</v>
      </c>
      <c r="E28" s="23" t="s">
        <v>348</v>
      </c>
      <c r="F28" s="33">
        <v>45658</v>
      </c>
      <c r="G28" s="8">
        <v>1407.4</v>
      </c>
      <c r="H28" s="8">
        <v>1407.4</v>
      </c>
      <c r="I28" s="8">
        <f t="shared" si="0"/>
        <v>0</v>
      </c>
      <c r="J28" s="16" t="s">
        <v>347</v>
      </c>
      <c r="K28" s="17" t="s">
        <v>245</v>
      </c>
      <c r="M28" s="11"/>
    </row>
    <row r="29" spans="2:13" ht="15.75" customHeight="1">
      <c r="B29" s="15" t="s">
        <v>229</v>
      </c>
      <c r="C29" s="15" t="s">
        <v>406</v>
      </c>
      <c r="D29" s="26" t="s">
        <v>11</v>
      </c>
      <c r="E29" s="23" t="s">
        <v>348</v>
      </c>
      <c r="F29" s="33">
        <v>45658</v>
      </c>
      <c r="G29" s="8">
        <v>206694.01</v>
      </c>
      <c r="H29" s="8">
        <v>206694.01</v>
      </c>
      <c r="I29" s="8">
        <f t="shared" si="0"/>
        <v>0</v>
      </c>
      <c r="J29" s="16" t="s">
        <v>347</v>
      </c>
      <c r="K29" s="17" t="s">
        <v>245</v>
      </c>
      <c r="M29" s="11"/>
    </row>
    <row r="30" spans="2:13" ht="15.75" customHeight="1">
      <c r="B30" s="15" t="s">
        <v>299</v>
      </c>
      <c r="C30" s="15" t="s">
        <v>144</v>
      </c>
      <c r="D30" s="26" t="s">
        <v>26</v>
      </c>
      <c r="E30" s="23" t="s">
        <v>348</v>
      </c>
      <c r="F30" s="33">
        <v>45658</v>
      </c>
      <c r="G30" s="8">
        <v>99932.81</v>
      </c>
      <c r="H30" s="8">
        <v>99932.81</v>
      </c>
      <c r="I30" s="8">
        <f t="shared" si="0"/>
        <v>0</v>
      </c>
      <c r="J30" s="16" t="s">
        <v>347</v>
      </c>
      <c r="K30" s="17" t="s">
        <v>245</v>
      </c>
      <c r="M30" s="11"/>
    </row>
    <row r="31" spans="2:13" ht="15.75" customHeight="1">
      <c r="B31" s="15" t="s">
        <v>374</v>
      </c>
      <c r="C31" s="15" t="s">
        <v>226</v>
      </c>
      <c r="D31" s="26" t="s">
        <v>27</v>
      </c>
      <c r="E31" s="23" t="s">
        <v>348</v>
      </c>
      <c r="F31" s="33">
        <v>45658</v>
      </c>
      <c r="G31" s="8">
        <v>547598.19999999995</v>
      </c>
      <c r="H31" s="8">
        <v>547598.19999999995</v>
      </c>
      <c r="I31" s="8">
        <f t="shared" si="0"/>
        <v>0</v>
      </c>
      <c r="J31" s="16" t="s">
        <v>347</v>
      </c>
      <c r="K31" s="17" t="s">
        <v>245</v>
      </c>
      <c r="M31" s="11"/>
    </row>
    <row r="32" spans="2:13" ht="15.75" customHeight="1">
      <c r="B32" s="15" t="s">
        <v>375</v>
      </c>
      <c r="C32" s="15" t="s">
        <v>219</v>
      </c>
      <c r="D32" s="26" t="s">
        <v>3</v>
      </c>
      <c r="E32" s="23" t="s">
        <v>348</v>
      </c>
      <c r="F32" s="33">
        <v>45658</v>
      </c>
      <c r="G32" s="8">
        <v>6700.83</v>
      </c>
      <c r="H32" s="8">
        <v>6700.83</v>
      </c>
      <c r="I32" s="8">
        <f t="shared" si="0"/>
        <v>0</v>
      </c>
      <c r="J32" s="16" t="s">
        <v>347</v>
      </c>
      <c r="K32" s="17" t="s">
        <v>245</v>
      </c>
      <c r="M32" s="11"/>
    </row>
    <row r="33" spans="2:13" ht="15.75" customHeight="1">
      <c r="B33" s="15" t="s">
        <v>376</v>
      </c>
      <c r="C33" s="15" t="s">
        <v>220</v>
      </c>
      <c r="D33" s="26" t="s">
        <v>13</v>
      </c>
      <c r="E33" s="23" t="s">
        <v>348</v>
      </c>
      <c r="F33" s="33">
        <v>45658</v>
      </c>
      <c r="G33" s="8">
        <v>26981.79</v>
      </c>
      <c r="H33" s="8">
        <v>26981.79</v>
      </c>
      <c r="I33" s="8">
        <f t="shared" ref="I33" si="1">G33-H33</f>
        <v>0</v>
      </c>
      <c r="J33" s="16" t="s">
        <v>347</v>
      </c>
      <c r="K33" s="17" t="s">
        <v>245</v>
      </c>
      <c r="M33" s="11"/>
    </row>
    <row r="34" spans="2:13" ht="15.75" customHeight="1">
      <c r="B34" s="15" t="s">
        <v>258</v>
      </c>
      <c r="C34" s="15" t="s">
        <v>54</v>
      </c>
      <c r="D34" s="23" t="s">
        <v>16</v>
      </c>
      <c r="E34" s="23" t="s">
        <v>349</v>
      </c>
      <c r="F34" s="33">
        <v>45627</v>
      </c>
      <c r="G34" s="8">
        <v>80.53</v>
      </c>
      <c r="H34" s="8">
        <v>80.53</v>
      </c>
      <c r="I34" s="8">
        <f t="shared" ref="I34:I60" si="2">G34-H34</f>
        <v>0</v>
      </c>
      <c r="J34" s="16" t="s">
        <v>347</v>
      </c>
      <c r="K34" s="17" t="s">
        <v>245</v>
      </c>
      <c r="L34" s="32"/>
      <c r="M34" s="11"/>
    </row>
    <row r="35" spans="2:13" ht="15.75" customHeight="1">
      <c r="B35" s="15" t="s">
        <v>354</v>
      </c>
      <c r="C35" s="15" t="s">
        <v>405</v>
      </c>
      <c r="D35" s="23" t="s">
        <v>336</v>
      </c>
      <c r="E35" s="23" t="s">
        <v>349</v>
      </c>
      <c r="F35" s="33">
        <v>45658</v>
      </c>
      <c r="G35" s="8">
        <v>2548.85</v>
      </c>
      <c r="H35" s="8">
        <v>2548.85</v>
      </c>
      <c r="I35" s="8">
        <f>G35-H35</f>
        <v>0</v>
      </c>
      <c r="J35" s="16" t="s">
        <v>347</v>
      </c>
      <c r="K35" s="17" t="s">
        <v>245</v>
      </c>
      <c r="L35" s="32"/>
      <c r="M35" s="11"/>
    </row>
    <row r="36" spans="2:13" ht="15.75" customHeight="1">
      <c r="B36" s="15" t="s">
        <v>355</v>
      </c>
      <c r="C36" s="15" t="s">
        <v>53</v>
      </c>
      <c r="D36" s="23" t="s">
        <v>4</v>
      </c>
      <c r="E36" s="23" t="s">
        <v>349</v>
      </c>
      <c r="F36" s="33">
        <v>45658</v>
      </c>
      <c r="G36" s="8">
        <v>8255.1200000000008</v>
      </c>
      <c r="H36" s="8">
        <v>8255.1200000000008</v>
      </c>
      <c r="I36" s="8">
        <f>G36-H36</f>
        <v>0</v>
      </c>
      <c r="J36" s="16" t="s">
        <v>347</v>
      </c>
      <c r="K36" s="17" t="s">
        <v>245</v>
      </c>
      <c r="L36" s="32"/>
      <c r="M36" s="11"/>
    </row>
    <row r="37" spans="2:13" ht="15.75" customHeight="1">
      <c r="B37" s="15" t="s">
        <v>258</v>
      </c>
      <c r="C37" s="15" t="s">
        <v>54</v>
      </c>
      <c r="D37" s="23" t="s">
        <v>16</v>
      </c>
      <c r="E37" s="23" t="s">
        <v>349</v>
      </c>
      <c r="F37" s="33">
        <v>45658</v>
      </c>
      <c r="G37" s="8">
        <v>77.31</v>
      </c>
      <c r="H37" s="8">
        <v>77.31</v>
      </c>
      <c r="I37" s="8">
        <f>G37-H37</f>
        <v>0</v>
      </c>
      <c r="J37" s="16" t="s">
        <v>347</v>
      </c>
      <c r="K37" s="17" t="s">
        <v>245</v>
      </c>
      <c r="L37" s="32"/>
      <c r="M37" s="11"/>
    </row>
    <row r="38" spans="2:13" ht="15.75" customHeight="1">
      <c r="B38" s="15" t="s">
        <v>356</v>
      </c>
      <c r="C38" s="15" t="s">
        <v>240</v>
      </c>
      <c r="D38" s="23" t="s">
        <v>6</v>
      </c>
      <c r="E38" s="23" t="s">
        <v>349</v>
      </c>
      <c r="F38" s="33">
        <v>45658</v>
      </c>
      <c r="G38" s="8">
        <v>544.12</v>
      </c>
      <c r="H38" s="8">
        <v>544.12</v>
      </c>
      <c r="I38" s="8">
        <f t="shared" si="2"/>
        <v>0</v>
      </c>
      <c r="J38" s="16" t="s">
        <v>347</v>
      </c>
      <c r="K38" s="17" t="s">
        <v>245</v>
      </c>
      <c r="L38" s="32"/>
      <c r="M38" s="11"/>
    </row>
    <row r="39" spans="2:13" ht="15.75" customHeight="1">
      <c r="B39" s="15" t="s">
        <v>357</v>
      </c>
      <c r="C39" s="15" t="s">
        <v>241</v>
      </c>
      <c r="D39" s="23" t="s">
        <v>10</v>
      </c>
      <c r="E39" s="23" t="s">
        <v>349</v>
      </c>
      <c r="F39" s="33">
        <v>45658</v>
      </c>
      <c r="G39" s="8">
        <v>86.91</v>
      </c>
      <c r="H39" s="8">
        <v>86.91</v>
      </c>
      <c r="I39" s="8">
        <f t="shared" si="2"/>
        <v>0</v>
      </c>
      <c r="J39" s="16" t="s">
        <v>347</v>
      </c>
      <c r="K39" s="17" t="s">
        <v>245</v>
      </c>
      <c r="L39" s="32"/>
      <c r="M39" s="11"/>
    </row>
    <row r="40" spans="2:13" ht="15.75" customHeight="1">
      <c r="B40" s="15" t="s">
        <v>358</v>
      </c>
      <c r="C40" s="15" t="s">
        <v>242</v>
      </c>
      <c r="D40" s="23" t="s">
        <v>5</v>
      </c>
      <c r="E40" s="23" t="s">
        <v>349</v>
      </c>
      <c r="F40" s="33">
        <v>45658</v>
      </c>
      <c r="G40" s="8">
        <v>9.9600000000000009</v>
      </c>
      <c r="H40" s="8">
        <v>9.9600000000000009</v>
      </c>
      <c r="I40" s="8">
        <f t="shared" si="2"/>
        <v>0</v>
      </c>
      <c r="J40" s="16" t="s">
        <v>347</v>
      </c>
      <c r="K40" s="17" t="s">
        <v>245</v>
      </c>
      <c r="L40" s="32"/>
      <c r="M40" s="11"/>
    </row>
    <row r="41" spans="2:13" ht="15.75" customHeight="1">
      <c r="B41" s="15" t="s">
        <v>359</v>
      </c>
      <c r="C41" s="15" t="s">
        <v>7</v>
      </c>
      <c r="D41" s="23" t="s">
        <v>8</v>
      </c>
      <c r="E41" s="23" t="s">
        <v>349</v>
      </c>
      <c r="F41" s="33">
        <v>45658</v>
      </c>
      <c r="G41" s="8">
        <v>1503.92</v>
      </c>
      <c r="H41" s="8">
        <v>1503.92</v>
      </c>
      <c r="I41" s="8">
        <f t="shared" si="2"/>
        <v>0</v>
      </c>
      <c r="J41" s="16" t="s">
        <v>347</v>
      </c>
      <c r="K41" s="17" t="s">
        <v>245</v>
      </c>
      <c r="L41" s="32"/>
      <c r="M41" s="11"/>
    </row>
    <row r="42" spans="2:13" ht="15.75" customHeight="1">
      <c r="B42" s="15" t="s">
        <v>360</v>
      </c>
      <c r="C42" s="15" t="s">
        <v>243</v>
      </c>
      <c r="D42" s="23" t="s">
        <v>9</v>
      </c>
      <c r="E42" s="23" t="s">
        <v>349</v>
      </c>
      <c r="F42" s="33">
        <v>45658</v>
      </c>
      <c r="G42" s="8">
        <v>12442.87</v>
      </c>
      <c r="H42" s="8">
        <v>12442.87</v>
      </c>
      <c r="I42" s="8">
        <f t="shared" si="2"/>
        <v>0</v>
      </c>
      <c r="J42" s="16" t="s">
        <v>347</v>
      </c>
      <c r="K42" s="17" t="s">
        <v>245</v>
      </c>
      <c r="L42" s="32"/>
      <c r="M42" s="11"/>
    </row>
    <row r="43" spans="2:13" ht="15.75" customHeight="1">
      <c r="B43" s="15" t="s">
        <v>361</v>
      </c>
      <c r="C43" s="15" t="s">
        <v>377</v>
      </c>
      <c r="D43" s="23" t="s">
        <v>25</v>
      </c>
      <c r="E43" s="23" t="s">
        <v>349</v>
      </c>
      <c r="F43" s="33">
        <v>45658</v>
      </c>
      <c r="G43" s="8">
        <v>29.05</v>
      </c>
      <c r="H43" s="8">
        <v>29.05</v>
      </c>
      <c r="I43" s="8">
        <f t="shared" si="2"/>
        <v>0</v>
      </c>
      <c r="J43" s="16" t="s">
        <v>347</v>
      </c>
      <c r="K43" s="17" t="s">
        <v>245</v>
      </c>
      <c r="L43" s="32"/>
      <c r="M43" s="11"/>
    </row>
    <row r="44" spans="2:13" ht="15.75" customHeight="1">
      <c r="B44" s="15" t="s">
        <v>362</v>
      </c>
      <c r="C44" s="15" t="s">
        <v>244</v>
      </c>
      <c r="D44" s="23" t="s">
        <v>12</v>
      </c>
      <c r="E44" s="23" t="s">
        <v>349</v>
      </c>
      <c r="F44" s="33">
        <v>45658</v>
      </c>
      <c r="G44" s="8">
        <v>149.19</v>
      </c>
      <c r="H44" s="8">
        <v>149.19</v>
      </c>
      <c r="I44" s="8">
        <f t="shared" si="2"/>
        <v>0</v>
      </c>
      <c r="J44" s="16" t="s">
        <v>347</v>
      </c>
      <c r="K44" s="17" t="s">
        <v>245</v>
      </c>
      <c r="L44" s="32"/>
      <c r="M44" s="11"/>
    </row>
    <row r="45" spans="2:13" ht="15.75" customHeight="1">
      <c r="B45" s="15" t="s">
        <v>363</v>
      </c>
      <c r="C45" s="15" t="s">
        <v>217</v>
      </c>
      <c r="D45" s="23" t="s">
        <v>1</v>
      </c>
      <c r="E45" s="23" t="s">
        <v>349</v>
      </c>
      <c r="F45" s="33">
        <v>45658</v>
      </c>
      <c r="G45" s="8">
        <v>15836.38</v>
      </c>
      <c r="H45" s="8">
        <v>15836.38</v>
      </c>
      <c r="I45" s="8">
        <f t="shared" si="2"/>
        <v>0</v>
      </c>
      <c r="J45" s="16" t="s">
        <v>347</v>
      </c>
      <c r="K45" s="17" t="s">
        <v>245</v>
      </c>
      <c r="L45" s="32"/>
      <c r="M45" s="11"/>
    </row>
    <row r="46" spans="2:13" ht="15.75" customHeight="1">
      <c r="B46" s="15" t="s">
        <v>364</v>
      </c>
      <c r="C46" s="15" t="s">
        <v>221</v>
      </c>
      <c r="D46" s="23" t="s">
        <v>14</v>
      </c>
      <c r="E46" s="23" t="s">
        <v>349</v>
      </c>
      <c r="F46" s="33">
        <v>45658</v>
      </c>
      <c r="G46" s="8">
        <v>295.63</v>
      </c>
      <c r="H46" s="8">
        <v>295.63</v>
      </c>
      <c r="I46" s="8">
        <f t="shared" si="2"/>
        <v>0</v>
      </c>
      <c r="J46" s="16" t="s">
        <v>347</v>
      </c>
      <c r="K46" s="17" t="s">
        <v>245</v>
      </c>
      <c r="L46" s="32"/>
      <c r="M46" s="11"/>
    </row>
    <row r="47" spans="2:13" ht="15.75" customHeight="1">
      <c r="B47" s="15" t="s">
        <v>365</v>
      </c>
      <c r="C47" s="15" t="s">
        <v>222</v>
      </c>
      <c r="D47" s="23" t="s">
        <v>15</v>
      </c>
      <c r="E47" s="23" t="s">
        <v>349</v>
      </c>
      <c r="F47" s="33">
        <v>45658</v>
      </c>
      <c r="G47" s="8">
        <v>59830.77</v>
      </c>
      <c r="H47" s="8">
        <v>59830.77</v>
      </c>
      <c r="I47" s="8">
        <f t="shared" si="2"/>
        <v>0</v>
      </c>
      <c r="J47" s="16" t="s">
        <v>347</v>
      </c>
      <c r="K47" s="17" t="s">
        <v>245</v>
      </c>
      <c r="L47" s="32"/>
      <c r="M47" s="11"/>
    </row>
    <row r="48" spans="2:13" ht="15.75" customHeight="1">
      <c r="B48" s="15" t="s">
        <v>366</v>
      </c>
      <c r="C48" s="15" t="s">
        <v>223</v>
      </c>
      <c r="D48" s="23" t="s">
        <v>17</v>
      </c>
      <c r="E48" s="23" t="s">
        <v>349</v>
      </c>
      <c r="F48" s="33">
        <v>45658</v>
      </c>
      <c r="G48" s="8">
        <v>14670.92</v>
      </c>
      <c r="H48" s="8">
        <v>14670.92</v>
      </c>
      <c r="I48" s="8">
        <f t="shared" si="2"/>
        <v>0</v>
      </c>
      <c r="J48" s="16" t="s">
        <v>347</v>
      </c>
      <c r="K48" s="17" t="s">
        <v>245</v>
      </c>
      <c r="L48" s="32"/>
      <c r="M48" s="11"/>
    </row>
    <row r="49" spans="2:13" ht="15.75" customHeight="1">
      <c r="B49" s="15" t="s">
        <v>367</v>
      </c>
      <c r="C49" s="15" t="s">
        <v>224</v>
      </c>
      <c r="D49" s="23" t="s">
        <v>18</v>
      </c>
      <c r="E49" s="23" t="s">
        <v>349</v>
      </c>
      <c r="F49" s="33">
        <v>45658</v>
      </c>
      <c r="G49" s="8">
        <v>293.14</v>
      </c>
      <c r="H49" s="8">
        <v>293.14</v>
      </c>
      <c r="I49" s="8">
        <f t="shared" si="2"/>
        <v>0</v>
      </c>
      <c r="J49" s="16" t="s">
        <v>347</v>
      </c>
      <c r="K49" s="17" t="s">
        <v>245</v>
      </c>
      <c r="L49" s="32"/>
      <c r="M49" s="11"/>
    </row>
    <row r="50" spans="2:13" ht="15.75" customHeight="1">
      <c r="B50" s="15" t="s">
        <v>368</v>
      </c>
      <c r="C50" s="15" t="s">
        <v>378</v>
      </c>
      <c r="D50" s="23" t="s">
        <v>19</v>
      </c>
      <c r="E50" s="23" t="s">
        <v>349</v>
      </c>
      <c r="F50" s="33">
        <v>45658</v>
      </c>
      <c r="G50" s="8">
        <v>1273.69</v>
      </c>
      <c r="H50" s="8">
        <v>1273.69</v>
      </c>
      <c r="I50" s="8">
        <f t="shared" si="2"/>
        <v>0</v>
      </c>
      <c r="J50" s="16" t="s">
        <v>347</v>
      </c>
      <c r="K50" s="17" t="s">
        <v>245</v>
      </c>
      <c r="L50" s="32"/>
      <c r="M50" s="11"/>
    </row>
    <row r="51" spans="2:13" ht="15.75" customHeight="1">
      <c r="B51" s="15" t="s">
        <v>369</v>
      </c>
      <c r="C51" s="15" t="s">
        <v>379</v>
      </c>
      <c r="D51" s="23" t="s">
        <v>380</v>
      </c>
      <c r="E51" s="23" t="s">
        <v>349</v>
      </c>
      <c r="F51" s="33">
        <v>45658</v>
      </c>
      <c r="G51" s="8">
        <v>10.52</v>
      </c>
      <c r="H51" s="8">
        <v>10.52</v>
      </c>
      <c r="I51" s="8">
        <f t="shared" si="2"/>
        <v>0</v>
      </c>
      <c r="J51" s="16" t="s">
        <v>347</v>
      </c>
      <c r="K51" s="17" t="s">
        <v>245</v>
      </c>
      <c r="L51" s="32"/>
      <c r="M51" s="11"/>
    </row>
    <row r="52" spans="2:13" ht="15.75" customHeight="1">
      <c r="B52" s="15" t="s">
        <v>370</v>
      </c>
      <c r="C52" s="15" t="s">
        <v>20</v>
      </c>
      <c r="D52" s="23" t="s">
        <v>21</v>
      </c>
      <c r="E52" s="23" t="s">
        <v>349</v>
      </c>
      <c r="F52" s="33">
        <v>45658</v>
      </c>
      <c r="G52" s="8">
        <v>273.42</v>
      </c>
      <c r="H52" s="8">
        <v>273.42</v>
      </c>
      <c r="I52" s="8">
        <f t="shared" si="2"/>
        <v>0</v>
      </c>
      <c r="J52" s="16" t="s">
        <v>347</v>
      </c>
      <c r="K52" s="17" t="s">
        <v>245</v>
      </c>
      <c r="L52" s="32"/>
      <c r="M52" s="11"/>
    </row>
    <row r="53" spans="2:13" ht="15.75" customHeight="1">
      <c r="B53" s="15" t="s">
        <v>371</v>
      </c>
      <c r="C53" s="15" t="s">
        <v>225</v>
      </c>
      <c r="D53" s="23" t="s">
        <v>24</v>
      </c>
      <c r="E53" s="23" t="s">
        <v>349</v>
      </c>
      <c r="F53" s="33">
        <v>45658</v>
      </c>
      <c r="G53" s="8">
        <v>4670.76</v>
      </c>
      <c r="H53" s="8">
        <v>4670.76</v>
      </c>
      <c r="I53" s="8">
        <f t="shared" si="2"/>
        <v>0</v>
      </c>
      <c r="J53" s="16" t="s">
        <v>347</v>
      </c>
      <c r="K53" s="17" t="s">
        <v>245</v>
      </c>
      <c r="L53" s="32"/>
      <c r="M53" s="11"/>
    </row>
    <row r="54" spans="2:13" ht="15.75" customHeight="1">
      <c r="B54" s="15" t="s">
        <v>372</v>
      </c>
      <c r="C54" s="15" t="s">
        <v>22</v>
      </c>
      <c r="D54" s="23" t="s">
        <v>23</v>
      </c>
      <c r="E54" s="23" t="s">
        <v>349</v>
      </c>
      <c r="F54" s="33">
        <v>45658</v>
      </c>
      <c r="G54" s="8">
        <v>183.96</v>
      </c>
      <c r="H54" s="8">
        <v>183.96</v>
      </c>
      <c r="I54" s="8">
        <f t="shared" si="2"/>
        <v>0</v>
      </c>
      <c r="J54" s="16" t="s">
        <v>347</v>
      </c>
      <c r="K54" s="17" t="s">
        <v>245</v>
      </c>
      <c r="L54" s="32"/>
      <c r="M54" s="11"/>
    </row>
    <row r="55" spans="2:13" ht="15.75" customHeight="1">
      <c r="B55" s="15" t="s">
        <v>373</v>
      </c>
      <c r="C55" s="15" t="s">
        <v>218</v>
      </c>
      <c r="D55" s="23" t="s">
        <v>2</v>
      </c>
      <c r="E55" s="23" t="s">
        <v>349</v>
      </c>
      <c r="F55" s="33">
        <v>45658</v>
      </c>
      <c r="G55" s="8">
        <v>137.61000000000001</v>
      </c>
      <c r="H55" s="8">
        <v>137.61000000000001</v>
      </c>
      <c r="I55" s="8">
        <f t="shared" si="2"/>
        <v>0</v>
      </c>
      <c r="J55" s="16" t="s">
        <v>347</v>
      </c>
      <c r="K55" s="17" t="s">
        <v>245</v>
      </c>
      <c r="L55" s="32"/>
      <c r="M55" s="11"/>
    </row>
    <row r="56" spans="2:13" ht="15.75" customHeight="1">
      <c r="B56" s="15" t="s">
        <v>229</v>
      </c>
      <c r="C56" s="15" t="s">
        <v>406</v>
      </c>
      <c r="D56" s="23" t="s">
        <v>11</v>
      </c>
      <c r="E56" s="23" t="s">
        <v>349</v>
      </c>
      <c r="F56" s="33">
        <v>45658</v>
      </c>
      <c r="G56" s="8">
        <v>20210.330000000002</v>
      </c>
      <c r="H56" s="8">
        <v>20210.330000000002</v>
      </c>
      <c r="I56" s="8">
        <f t="shared" si="2"/>
        <v>0</v>
      </c>
      <c r="J56" s="16" t="s">
        <v>347</v>
      </c>
      <c r="K56" s="17" t="s">
        <v>245</v>
      </c>
      <c r="L56" s="32"/>
      <c r="M56" s="11"/>
    </row>
    <row r="57" spans="2:13" ht="15.75" customHeight="1">
      <c r="B57" s="15" t="s">
        <v>299</v>
      </c>
      <c r="C57" s="15" t="s">
        <v>144</v>
      </c>
      <c r="D57" s="23" t="s">
        <v>26</v>
      </c>
      <c r="E57" s="23" t="s">
        <v>349</v>
      </c>
      <c r="F57" s="33">
        <v>45658</v>
      </c>
      <c r="G57" s="8">
        <v>9771.33</v>
      </c>
      <c r="H57" s="8">
        <v>9771.33</v>
      </c>
      <c r="I57" s="8">
        <f t="shared" si="2"/>
        <v>0</v>
      </c>
      <c r="J57" s="16" t="s">
        <v>347</v>
      </c>
      <c r="K57" s="17" t="s">
        <v>245</v>
      </c>
      <c r="L57" s="32"/>
      <c r="M57" s="11"/>
    </row>
    <row r="58" spans="2:13" ht="15.75" customHeight="1">
      <c r="B58" s="15" t="s">
        <v>374</v>
      </c>
      <c r="C58" s="15" t="s">
        <v>226</v>
      </c>
      <c r="D58" s="23" t="s">
        <v>27</v>
      </c>
      <c r="E58" s="23" t="s">
        <v>349</v>
      </c>
      <c r="F58" s="33">
        <v>45658</v>
      </c>
      <c r="G58" s="8">
        <v>53543.59</v>
      </c>
      <c r="H58" s="8">
        <v>53543.59</v>
      </c>
      <c r="I58" s="8">
        <f t="shared" si="2"/>
        <v>0</v>
      </c>
      <c r="J58" s="16" t="s">
        <v>347</v>
      </c>
      <c r="K58" s="17" t="s">
        <v>245</v>
      </c>
      <c r="L58" s="32"/>
      <c r="M58" s="11"/>
    </row>
    <row r="59" spans="2:13" ht="15.75" customHeight="1">
      <c r="B59" s="15" t="s">
        <v>375</v>
      </c>
      <c r="C59" s="15" t="s">
        <v>219</v>
      </c>
      <c r="D59" s="23" t="s">
        <v>3</v>
      </c>
      <c r="E59" s="23" t="s">
        <v>349</v>
      </c>
      <c r="F59" s="33">
        <v>45658</v>
      </c>
      <c r="G59" s="8">
        <v>655.20000000000005</v>
      </c>
      <c r="H59" s="8">
        <v>655.20000000000005</v>
      </c>
      <c r="I59" s="8">
        <f t="shared" si="2"/>
        <v>0</v>
      </c>
      <c r="J59" s="16" t="s">
        <v>347</v>
      </c>
      <c r="K59" s="17" t="s">
        <v>245</v>
      </c>
      <c r="L59" s="32"/>
      <c r="M59" s="11"/>
    </row>
    <row r="60" spans="2:13" ht="15.75" customHeight="1">
      <c r="B60" s="15" t="s">
        <v>376</v>
      </c>
      <c r="C60" s="15" t="s">
        <v>220</v>
      </c>
      <c r="D60" s="23" t="s">
        <v>13</v>
      </c>
      <c r="E60" s="23" t="s">
        <v>349</v>
      </c>
      <c r="F60" s="33">
        <v>45658</v>
      </c>
      <c r="G60" s="8">
        <v>2638.25</v>
      </c>
      <c r="H60" s="8">
        <v>2638.25</v>
      </c>
      <c r="I60" s="8">
        <f t="shared" si="2"/>
        <v>0</v>
      </c>
      <c r="J60" s="16" t="s">
        <v>347</v>
      </c>
      <c r="K60" s="17" t="s">
        <v>245</v>
      </c>
      <c r="L60" s="32"/>
      <c r="M60" s="11"/>
    </row>
    <row r="61" spans="2:13" ht="15.75" customHeight="1">
      <c r="B61" s="15" t="s">
        <v>231</v>
      </c>
      <c r="C61" s="15" t="s">
        <v>28</v>
      </c>
      <c r="D61" s="23" t="s">
        <v>74</v>
      </c>
      <c r="E61" s="23" t="s">
        <v>382</v>
      </c>
      <c r="F61" s="33">
        <v>45658</v>
      </c>
      <c r="G61" s="8">
        <v>16963.560000000001</v>
      </c>
      <c r="H61" s="8">
        <v>16963.560000000001</v>
      </c>
      <c r="I61" s="8">
        <f t="shared" ref="I61:I92" si="3">G61-H61</f>
        <v>0</v>
      </c>
      <c r="J61" s="16" t="s">
        <v>347</v>
      </c>
      <c r="K61" s="18" t="s">
        <v>29</v>
      </c>
    </row>
    <row r="62" spans="2:13" ht="15.75" customHeight="1">
      <c r="B62" s="15" t="s">
        <v>230</v>
      </c>
      <c r="C62" s="15" t="s">
        <v>228</v>
      </c>
      <c r="D62" s="23" t="s">
        <v>227</v>
      </c>
      <c r="E62" s="23" t="s">
        <v>383</v>
      </c>
      <c r="F62" s="33">
        <v>45658</v>
      </c>
      <c r="G62" s="8">
        <v>2090017.59</v>
      </c>
      <c r="H62" s="8">
        <v>2090017.59</v>
      </c>
      <c r="I62" s="8">
        <f>G62-H62</f>
        <v>0</v>
      </c>
      <c r="J62" s="16" t="s">
        <v>347</v>
      </c>
      <c r="K62" s="18" t="s">
        <v>353</v>
      </c>
    </row>
    <row r="63" spans="2:13" ht="15.75" customHeight="1">
      <c r="B63" s="15" t="s">
        <v>386</v>
      </c>
      <c r="C63" s="15" t="s">
        <v>384</v>
      </c>
      <c r="D63" s="27" t="s">
        <v>385</v>
      </c>
      <c r="E63" s="23" t="s">
        <v>381</v>
      </c>
      <c r="F63" s="33">
        <v>45658</v>
      </c>
      <c r="G63" s="8">
        <v>274473.15999999997</v>
      </c>
      <c r="H63" s="8">
        <v>274473.15999999997</v>
      </c>
      <c r="I63" s="8">
        <f t="shared" si="3"/>
        <v>0</v>
      </c>
      <c r="J63" s="22" t="s">
        <v>347</v>
      </c>
      <c r="K63" s="18" t="s">
        <v>387</v>
      </c>
    </row>
    <row r="64" spans="2:13" ht="15.75" customHeight="1">
      <c r="B64" s="15" t="s">
        <v>389</v>
      </c>
      <c r="C64" s="15" t="s">
        <v>388</v>
      </c>
      <c r="D64" s="27" t="s">
        <v>390</v>
      </c>
      <c r="E64" s="23" t="s">
        <v>381</v>
      </c>
      <c r="F64" s="33">
        <v>45658</v>
      </c>
      <c r="G64" s="8">
        <v>577106.79</v>
      </c>
      <c r="H64" s="8">
        <v>577106.79</v>
      </c>
      <c r="I64" s="8">
        <f t="shared" si="3"/>
        <v>0</v>
      </c>
      <c r="J64" s="22" t="s">
        <v>347</v>
      </c>
      <c r="K64" s="18" t="s">
        <v>387</v>
      </c>
    </row>
    <row r="65" spans="2:11" ht="15.75" customHeight="1">
      <c r="B65" s="15" t="s">
        <v>393</v>
      </c>
      <c r="C65" s="15" t="s">
        <v>392</v>
      </c>
      <c r="D65" s="27" t="s">
        <v>391</v>
      </c>
      <c r="E65" s="23" t="s">
        <v>381</v>
      </c>
      <c r="F65" s="33">
        <v>45658</v>
      </c>
      <c r="G65" s="8">
        <v>4416813.3899999997</v>
      </c>
      <c r="H65" s="8">
        <v>4416813.3899999997</v>
      </c>
      <c r="I65" s="8">
        <f t="shared" si="3"/>
        <v>0</v>
      </c>
      <c r="J65" s="22" t="s">
        <v>347</v>
      </c>
      <c r="K65" s="18" t="s">
        <v>387</v>
      </c>
    </row>
    <row r="66" spans="2:11" ht="15.75" customHeight="1">
      <c r="B66" s="15" t="s">
        <v>231</v>
      </c>
      <c r="C66" s="15" t="s">
        <v>28</v>
      </c>
      <c r="D66" s="28" t="s">
        <v>74</v>
      </c>
      <c r="E66" s="23" t="s">
        <v>350</v>
      </c>
      <c r="F66" s="33">
        <v>45658</v>
      </c>
      <c r="G66" s="8">
        <v>41406.22</v>
      </c>
      <c r="H66" s="8">
        <v>41406.22</v>
      </c>
      <c r="I66" s="8">
        <f t="shared" si="3"/>
        <v>0</v>
      </c>
      <c r="J66" s="16" t="s">
        <v>347</v>
      </c>
      <c r="K66" s="18" t="s">
        <v>29</v>
      </c>
    </row>
    <row r="67" spans="2:11" ht="15.75" customHeight="1">
      <c r="B67" s="15" t="s">
        <v>248</v>
      </c>
      <c r="C67" s="15" t="s">
        <v>30</v>
      </c>
      <c r="D67" s="27" t="s">
        <v>31</v>
      </c>
      <c r="E67" s="23" t="s">
        <v>351</v>
      </c>
      <c r="F67" s="33">
        <v>45627</v>
      </c>
      <c r="G67" s="8">
        <v>95853.45</v>
      </c>
      <c r="H67" s="8">
        <v>95853.45</v>
      </c>
      <c r="I67" s="8">
        <f t="shared" si="3"/>
        <v>0</v>
      </c>
      <c r="J67" s="22" t="s">
        <v>347</v>
      </c>
      <c r="K67" s="18" t="s">
        <v>402</v>
      </c>
    </row>
    <row r="68" spans="2:11" ht="15.75" customHeight="1">
      <c r="B68" s="15" t="s">
        <v>249</v>
      </c>
      <c r="C68" s="15" t="s">
        <v>32</v>
      </c>
      <c r="D68" s="27" t="s">
        <v>33</v>
      </c>
      <c r="E68" s="23" t="s">
        <v>351</v>
      </c>
      <c r="F68" s="33">
        <v>45627</v>
      </c>
      <c r="G68" s="8">
        <v>176143.35</v>
      </c>
      <c r="H68" s="8">
        <v>176143.35</v>
      </c>
      <c r="I68" s="8">
        <f t="shared" si="3"/>
        <v>0</v>
      </c>
      <c r="J68" s="22" t="s">
        <v>347</v>
      </c>
      <c r="K68" s="18" t="s">
        <v>402</v>
      </c>
    </row>
    <row r="69" spans="2:11" ht="15.75" customHeight="1">
      <c r="B69" s="15" t="s">
        <v>250</v>
      </c>
      <c r="C69" s="15" t="s">
        <v>34</v>
      </c>
      <c r="D69" s="27" t="s">
        <v>35</v>
      </c>
      <c r="E69" s="23" t="s">
        <v>351</v>
      </c>
      <c r="F69" s="33">
        <v>45627</v>
      </c>
      <c r="G69" s="8">
        <v>89076.34</v>
      </c>
      <c r="H69" s="8">
        <v>89076.34</v>
      </c>
      <c r="I69" s="8">
        <f t="shared" si="3"/>
        <v>0</v>
      </c>
      <c r="J69" s="22" t="s">
        <v>347</v>
      </c>
      <c r="K69" s="18" t="s">
        <v>402</v>
      </c>
    </row>
    <row r="70" spans="2:11" ht="15.75" customHeight="1">
      <c r="B70" s="15" t="s">
        <v>251</v>
      </c>
      <c r="C70" s="15" t="s">
        <v>36</v>
      </c>
      <c r="D70" s="27" t="s">
        <v>37</v>
      </c>
      <c r="E70" s="23" t="s">
        <v>351</v>
      </c>
      <c r="F70" s="33">
        <v>45627</v>
      </c>
      <c r="G70" s="8">
        <v>44008.22</v>
      </c>
      <c r="H70" s="8">
        <v>44008.22</v>
      </c>
      <c r="I70" s="8">
        <f t="shared" si="3"/>
        <v>0</v>
      </c>
      <c r="J70" s="22" t="s">
        <v>347</v>
      </c>
      <c r="K70" s="18" t="s">
        <v>402</v>
      </c>
    </row>
    <row r="71" spans="2:11" ht="15.75" customHeight="1">
      <c r="B71" s="15" t="s">
        <v>252</v>
      </c>
      <c r="C71" s="15" t="s">
        <v>38</v>
      </c>
      <c r="D71" s="27" t="s">
        <v>39</v>
      </c>
      <c r="E71" s="23" t="s">
        <v>351</v>
      </c>
      <c r="F71" s="33">
        <v>45627</v>
      </c>
      <c r="G71" s="8">
        <v>78718.97</v>
      </c>
      <c r="H71" s="8">
        <v>78718.97</v>
      </c>
      <c r="I71" s="8">
        <f t="shared" si="3"/>
        <v>0</v>
      </c>
      <c r="J71" s="22" t="s">
        <v>347</v>
      </c>
      <c r="K71" s="18" t="s">
        <v>402</v>
      </c>
    </row>
    <row r="72" spans="2:11" ht="15.75" customHeight="1">
      <c r="B72" s="15" t="s">
        <v>253</v>
      </c>
      <c r="C72" s="15" t="s">
        <v>40</v>
      </c>
      <c r="D72" s="27" t="s">
        <v>41</v>
      </c>
      <c r="E72" s="23" t="s">
        <v>351</v>
      </c>
      <c r="F72" s="33">
        <v>45627</v>
      </c>
      <c r="G72" s="8">
        <v>160279.60999999999</v>
      </c>
      <c r="H72" s="8">
        <v>160279.60999999999</v>
      </c>
      <c r="I72" s="8">
        <f t="shared" si="3"/>
        <v>0</v>
      </c>
      <c r="J72" s="22" t="s">
        <v>347</v>
      </c>
      <c r="K72" s="18" t="s">
        <v>402</v>
      </c>
    </row>
    <row r="73" spans="2:11" ht="15.75" customHeight="1">
      <c r="B73" s="15" t="s">
        <v>232</v>
      </c>
      <c r="C73" s="15" t="s">
        <v>42</v>
      </c>
      <c r="D73" s="27" t="s">
        <v>43</v>
      </c>
      <c r="E73" s="23" t="s">
        <v>351</v>
      </c>
      <c r="F73" s="33">
        <v>45627</v>
      </c>
      <c r="G73" s="8">
        <v>155022.84</v>
      </c>
      <c r="H73" s="8">
        <v>155022.84</v>
      </c>
      <c r="I73" s="8">
        <f t="shared" si="3"/>
        <v>0</v>
      </c>
      <c r="J73" s="22" t="s">
        <v>347</v>
      </c>
      <c r="K73" s="18" t="s">
        <v>402</v>
      </c>
    </row>
    <row r="74" spans="2:11" ht="15.75" customHeight="1">
      <c r="B74" s="15" t="s">
        <v>246</v>
      </c>
      <c r="C74" s="15" t="s">
        <v>44</v>
      </c>
      <c r="D74" s="27" t="s">
        <v>45</v>
      </c>
      <c r="E74" s="23" t="s">
        <v>351</v>
      </c>
      <c r="F74" s="33">
        <v>45627</v>
      </c>
      <c r="G74" s="8">
        <v>83875.27</v>
      </c>
      <c r="H74" s="8">
        <v>83875.27</v>
      </c>
      <c r="I74" s="8">
        <f t="shared" si="3"/>
        <v>0</v>
      </c>
      <c r="J74" s="22" t="s">
        <v>347</v>
      </c>
      <c r="K74" s="18" t="s">
        <v>402</v>
      </c>
    </row>
    <row r="75" spans="2:11" ht="15.75" customHeight="1">
      <c r="B75" s="15" t="s">
        <v>254</v>
      </c>
      <c r="C75" s="15" t="s">
        <v>46</v>
      </c>
      <c r="D75" s="27" t="s">
        <v>47</v>
      </c>
      <c r="E75" s="23" t="s">
        <v>351</v>
      </c>
      <c r="F75" s="33">
        <v>45627</v>
      </c>
      <c r="G75" s="8">
        <v>14570.82</v>
      </c>
      <c r="H75" s="8">
        <v>14570.82</v>
      </c>
      <c r="I75" s="8">
        <f t="shared" si="3"/>
        <v>0</v>
      </c>
      <c r="J75" s="22" t="s">
        <v>347</v>
      </c>
      <c r="K75" s="18" t="s">
        <v>402</v>
      </c>
    </row>
    <row r="76" spans="2:11" ht="15.75" customHeight="1">
      <c r="B76" s="15" t="s">
        <v>255</v>
      </c>
      <c r="C76" s="15" t="s">
        <v>48</v>
      </c>
      <c r="D76" s="27" t="s">
        <v>49</v>
      </c>
      <c r="E76" s="23" t="s">
        <v>351</v>
      </c>
      <c r="F76" s="33">
        <v>45627</v>
      </c>
      <c r="G76" s="8">
        <v>181960.43</v>
      </c>
      <c r="H76" s="8">
        <v>181960.43</v>
      </c>
      <c r="I76" s="8">
        <f t="shared" si="3"/>
        <v>0</v>
      </c>
      <c r="J76" s="22" t="s">
        <v>347</v>
      </c>
      <c r="K76" s="18" t="s">
        <v>402</v>
      </c>
    </row>
    <row r="77" spans="2:11" ht="15.75" customHeight="1">
      <c r="B77" s="15" t="s">
        <v>256</v>
      </c>
      <c r="C77" s="15" t="s">
        <v>50</v>
      </c>
      <c r="D77" s="27" t="s">
        <v>51</v>
      </c>
      <c r="E77" s="23" t="s">
        <v>351</v>
      </c>
      <c r="F77" s="33">
        <v>45627</v>
      </c>
      <c r="G77" s="8">
        <v>1734216.57</v>
      </c>
      <c r="H77" s="8">
        <v>1734216.57</v>
      </c>
      <c r="I77" s="8">
        <f t="shared" si="3"/>
        <v>0</v>
      </c>
      <c r="J77" s="22" t="s">
        <v>347</v>
      </c>
      <c r="K77" s="18" t="s">
        <v>402</v>
      </c>
    </row>
    <row r="78" spans="2:11" ht="15.75" customHeight="1">
      <c r="B78" s="15" t="s">
        <v>409</v>
      </c>
      <c r="C78" s="15" t="s">
        <v>403</v>
      </c>
      <c r="D78" s="27" t="s">
        <v>404</v>
      </c>
      <c r="E78" s="23" t="s">
        <v>351</v>
      </c>
      <c r="F78" s="33">
        <v>45627</v>
      </c>
      <c r="G78" s="8">
        <v>4609464.8</v>
      </c>
      <c r="H78" s="8">
        <v>4609464.8</v>
      </c>
      <c r="I78" s="8">
        <f t="shared" si="3"/>
        <v>0</v>
      </c>
      <c r="J78" s="22" t="s">
        <v>347</v>
      </c>
      <c r="K78" s="18" t="s">
        <v>402</v>
      </c>
    </row>
    <row r="79" spans="2:11" ht="15.75" customHeight="1">
      <c r="B79" s="15" t="s">
        <v>257</v>
      </c>
      <c r="C79" s="15" t="s">
        <v>335</v>
      </c>
      <c r="D79" s="27" t="s">
        <v>52</v>
      </c>
      <c r="E79" s="23" t="s">
        <v>351</v>
      </c>
      <c r="F79" s="33">
        <v>45627</v>
      </c>
      <c r="G79" s="8">
        <v>3504147.56</v>
      </c>
      <c r="H79" s="8">
        <v>3504147.56</v>
      </c>
      <c r="I79" s="8">
        <f t="shared" si="3"/>
        <v>0</v>
      </c>
      <c r="J79" s="22" t="s">
        <v>347</v>
      </c>
      <c r="K79" s="18" t="s">
        <v>402</v>
      </c>
    </row>
    <row r="80" spans="2:11" ht="15.75" customHeight="1">
      <c r="B80" s="15" t="s">
        <v>258</v>
      </c>
      <c r="C80" s="15" t="s">
        <v>54</v>
      </c>
      <c r="D80" s="27" t="s">
        <v>16</v>
      </c>
      <c r="E80" s="23" t="s">
        <v>351</v>
      </c>
      <c r="F80" s="33">
        <v>45627</v>
      </c>
      <c r="G80" s="8">
        <v>1511625.08</v>
      </c>
      <c r="H80" s="8">
        <v>1511625.08</v>
      </c>
      <c r="I80" s="8">
        <f t="shared" si="3"/>
        <v>0</v>
      </c>
      <c r="J80" s="22" t="s">
        <v>347</v>
      </c>
      <c r="K80" s="18" t="s">
        <v>402</v>
      </c>
    </row>
    <row r="81" spans="2:11" ht="15.75" customHeight="1">
      <c r="B81" s="15" t="s">
        <v>259</v>
      </c>
      <c r="C81" s="15" t="s">
        <v>55</v>
      </c>
      <c r="D81" s="27" t="s">
        <v>56</v>
      </c>
      <c r="E81" s="23" t="s">
        <v>351</v>
      </c>
      <c r="F81" s="33">
        <v>45627</v>
      </c>
      <c r="G81" s="8">
        <v>49310.39</v>
      </c>
      <c r="H81" s="8">
        <v>49310.39</v>
      </c>
      <c r="I81" s="8">
        <f t="shared" si="3"/>
        <v>0</v>
      </c>
      <c r="J81" s="22" t="s">
        <v>347</v>
      </c>
      <c r="K81" s="18" t="s">
        <v>402</v>
      </c>
    </row>
    <row r="82" spans="2:11" ht="15.75" customHeight="1">
      <c r="B82" s="15" t="s">
        <v>233</v>
      </c>
      <c r="C82" s="15" t="s">
        <v>57</v>
      </c>
      <c r="D82" s="27" t="s">
        <v>58</v>
      </c>
      <c r="E82" s="23" t="s">
        <v>351</v>
      </c>
      <c r="F82" s="33">
        <v>45627</v>
      </c>
      <c r="G82" s="8">
        <v>2641733.64</v>
      </c>
      <c r="H82" s="8">
        <v>2641733.64</v>
      </c>
      <c r="I82" s="8">
        <f t="shared" si="3"/>
        <v>0</v>
      </c>
      <c r="J82" s="22" t="s">
        <v>347</v>
      </c>
      <c r="K82" s="18" t="s">
        <v>402</v>
      </c>
    </row>
    <row r="83" spans="2:11" ht="15.75" customHeight="1">
      <c r="B83" s="15" t="s">
        <v>260</v>
      </c>
      <c r="C83" s="15" t="s">
        <v>59</v>
      </c>
      <c r="D83" s="27" t="s">
        <v>60</v>
      </c>
      <c r="E83" s="23" t="s">
        <v>351</v>
      </c>
      <c r="F83" s="33">
        <v>45627</v>
      </c>
      <c r="G83" s="8">
        <v>69107.88</v>
      </c>
      <c r="H83" s="8">
        <v>69107.88</v>
      </c>
      <c r="I83" s="8">
        <f t="shared" si="3"/>
        <v>0</v>
      </c>
      <c r="J83" s="22" t="s">
        <v>347</v>
      </c>
      <c r="K83" s="18" t="s">
        <v>402</v>
      </c>
    </row>
    <row r="84" spans="2:11" ht="15.75" customHeight="1">
      <c r="B84" s="15" t="s">
        <v>261</v>
      </c>
      <c r="C84" s="15" t="s">
        <v>61</v>
      </c>
      <c r="D84" s="27" t="s">
        <v>62</v>
      </c>
      <c r="E84" s="23" t="s">
        <v>351</v>
      </c>
      <c r="F84" s="33">
        <v>45627</v>
      </c>
      <c r="G84" s="8">
        <v>73179.710000000006</v>
      </c>
      <c r="H84" s="8">
        <v>73179.710000000006</v>
      </c>
      <c r="I84" s="8">
        <f t="shared" si="3"/>
        <v>0</v>
      </c>
      <c r="J84" s="22" t="s">
        <v>347</v>
      </c>
      <c r="K84" s="18" t="s">
        <v>402</v>
      </c>
    </row>
    <row r="85" spans="2:11" ht="15.75" customHeight="1">
      <c r="B85" s="15" t="s">
        <v>262</v>
      </c>
      <c r="C85" s="15" t="s">
        <v>63</v>
      </c>
      <c r="D85" s="27" t="s">
        <v>64</v>
      </c>
      <c r="E85" s="23" t="s">
        <v>351</v>
      </c>
      <c r="F85" s="33">
        <v>45627</v>
      </c>
      <c r="G85" s="8">
        <v>24207.32</v>
      </c>
      <c r="H85" s="8">
        <v>24207.32</v>
      </c>
      <c r="I85" s="8">
        <f t="shared" si="3"/>
        <v>0</v>
      </c>
      <c r="J85" s="22" t="s">
        <v>347</v>
      </c>
      <c r="K85" s="18" t="s">
        <v>402</v>
      </c>
    </row>
    <row r="86" spans="2:11" ht="15.75" customHeight="1">
      <c r="B86" s="15" t="s">
        <v>263</v>
      </c>
      <c r="C86" s="15" t="s">
        <v>65</v>
      </c>
      <c r="D86" s="27" t="s">
        <v>66</v>
      </c>
      <c r="E86" s="23" t="s">
        <v>351</v>
      </c>
      <c r="F86" s="33">
        <v>45627</v>
      </c>
      <c r="G86" s="8">
        <v>3126828.3</v>
      </c>
      <c r="H86" s="8">
        <v>3126828.3</v>
      </c>
      <c r="I86" s="8">
        <f t="shared" si="3"/>
        <v>0</v>
      </c>
      <c r="J86" s="22" t="s">
        <v>347</v>
      </c>
      <c r="K86" s="18" t="s">
        <v>402</v>
      </c>
    </row>
    <row r="87" spans="2:11" ht="15.75" customHeight="1">
      <c r="B87" s="15" t="s">
        <v>410</v>
      </c>
      <c r="C87" s="15" t="s">
        <v>407</v>
      </c>
      <c r="D87" s="27" t="s">
        <v>408</v>
      </c>
      <c r="E87" s="23" t="s">
        <v>351</v>
      </c>
      <c r="F87" s="33">
        <v>45627</v>
      </c>
      <c r="G87" s="8">
        <v>28454.45</v>
      </c>
      <c r="H87" s="8">
        <v>28454.45</v>
      </c>
      <c r="I87" s="8">
        <f t="shared" si="3"/>
        <v>0</v>
      </c>
      <c r="J87" s="22" t="s">
        <v>347</v>
      </c>
      <c r="K87" s="18" t="s">
        <v>402</v>
      </c>
    </row>
    <row r="88" spans="2:11" ht="15.75" customHeight="1">
      <c r="B88" s="15" t="s">
        <v>264</v>
      </c>
      <c r="C88" s="15" t="s">
        <v>67</v>
      </c>
      <c r="D88" s="27" t="s">
        <v>68</v>
      </c>
      <c r="E88" s="23" t="s">
        <v>351</v>
      </c>
      <c r="F88" s="33">
        <v>45627</v>
      </c>
      <c r="G88" s="8">
        <v>50153.89</v>
      </c>
      <c r="H88" s="8">
        <v>50153.89</v>
      </c>
      <c r="I88" s="8">
        <f t="shared" si="3"/>
        <v>0</v>
      </c>
      <c r="J88" s="22" t="s">
        <v>347</v>
      </c>
      <c r="K88" s="18" t="s">
        <v>402</v>
      </c>
    </row>
    <row r="89" spans="2:11" ht="15.75" customHeight="1">
      <c r="B89" s="15" t="s">
        <v>401</v>
      </c>
      <c r="C89" s="15" t="s">
        <v>399</v>
      </c>
      <c r="D89" s="27" t="s">
        <v>400</v>
      </c>
      <c r="E89" s="23" t="s">
        <v>351</v>
      </c>
      <c r="F89" s="33">
        <v>45627</v>
      </c>
      <c r="G89" s="8">
        <v>13096.19</v>
      </c>
      <c r="H89" s="8">
        <v>13096.19</v>
      </c>
      <c r="I89" s="8">
        <f t="shared" si="3"/>
        <v>0</v>
      </c>
      <c r="J89" s="22" t="s">
        <v>347</v>
      </c>
      <c r="K89" s="18" t="s">
        <v>402</v>
      </c>
    </row>
    <row r="90" spans="2:11" ht="15.75" customHeight="1">
      <c r="B90" s="15" t="s">
        <v>268</v>
      </c>
      <c r="C90" s="15" t="s">
        <v>69</v>
      </c>
      <c r="D90" s="27" t="s">
        <v>70</v>
      </c>
      <c r="E90" s="23" t="s">
        <v>351</v>
      </c>
      <c r="F90" s="33">
        <v>45627</v>
      </c>
      <c r="G90" s="8">
        <v>196352.91</v>
      </c>
      <c r="H90" s="8">
        <v>196352.91</v>
      </c>
      <c r="I90" s="8">
        <f t="shared" si="3"/>
        <v>0</v>
      </c>
      <c r="J90" s="22" t="s">
        <v>347</v>
      </c>
      <c r="K90" s="18" t="s">
        <v>402</v>
      </c>
    </row>
    <row r="91" spans="2:11" ht="15.75" customHeight="1">
      <c r="B91" s="15" t="s">
        <v>234</v>
      </c>
      <c r="C91" s="15" t="s">
        <v>71</v>
      </c>
      <c r="D91" s="27" t="s">
        <v>72</v>
      </c>
      <c r="E91" s="23" t="s">
        <v>351</v>
      </c>
      <c r="F91" s="33">
        <v>45627</v>
      </c>
      <c r="G91" s="8">
        <v>69673.25</v>
      </c>
      <c r="H91" s="8">
        <v>69673.25</v>
      </c>
      <c r="I91" s="8">
        <f t="shared" si="3"/>
        <v>0</v>
      </c>
      <c r="J91" s="22" t="s">
        <v>347</v>
      </c>
      <c r="K91" s="18" t="s">
        <v>402</v>
      </c>
    </row>
    <row r="92" spans="2:11" ht="15.75" customHeight="1">
      <c r="B92" s="15" t="s">
        <v>266</v>
      </c>
      <c r="C92" s="15" t="s">
        <v>337</v>
      </c>
      <c r="D92" s="27" t="s">
        <v>74</v>
      </c>
      <c r="E92" s="23" t="s">
        <v>351</v>
      </c>
      <c r="F92" s="33">
        <v>45627</v>
      </c>
      <c r="G92" s="8">
        <v>68339.360000000001</v>
      </c>
      <c r="H92" s="8">
        <v>68339.360000000001</v>
      </c>
      <c r="I92" s="8">
        <f t="shared" si="3"/>
        <v>0</v>
      </c>
      <c r="J92" s="22" t="s">
        <v>347</v>
      </c>
      <c r="K92" s="18" t="s">
        <v>402</v>
      </c>
    </row>
    <row r="93" spans="2:11" ht="15.75" customHeight="1">
      <c r="B93" s="15" t="s">
        <v>265</v>
      </c>
      <c r="C93" s="15" t="s">
        <v>338</v>
      </c>
      <c r="D93" s="27" t="s">
        <v>73</v>
      </c>
      <c r="E93" s="23" t="s">
        <v>351</v>
      </c>
      <c r="F93" s="33">
        <v>45627</v>
      </c>
      <c r="G93" s="8">
        <v>9014315.9600000009</v>
      </c>
      <c r="H93" s="8">
        <v>9014315.9600000009</v>
      </c>
      <c r="I93" s="8">
        <f t="shared" ref="I93:I156" si="4">G93-H93</f>
        <v>0</v>
      </c>
      <c r="J93" s="22" t="s">
        <v>347</v>
      </c>
      <c r="K93" s="18" t="s">
        <v>402</v>
      </c>
    </row>
    <row r="94" spans="2:11" ht="15.75" customHeight="1">
      <c r="B94" s="15" t="s">
        <v>267</v>
      </c>
      <c r="C94" s="15" t="s">
        <v>75</v>
      </c>
      <c r="D94" s="27" t="s">
        <v>76</v>
      </c>
      <c r="E94" s="23" t="s">
        <v>351</v>
      </c>
      <c r="F94" s="33">
        <v>45627</v>
      </c>
      <c r="G94" s="8">
        <v>294262.05</v>
      </c>
      <c r="H94" s="8">
        <v>294262.05</v>
      </c>
      <c r="I94" s="8">
        <f t="shared" si="4"/>
        <v>0</v>
      </c>
      <c r="J94" s="22" t="s">
        <v>347</v>
      </c>
      <c r="K94" s="18" t="s">
        <v>402</v>
      </c>
    </row>
    <row r="95" spans="2:11" ht="15.75" customHeight="1">
      <c r="B95" s="15" t="s">
        <v>235</v>
      </c>
      <c r="C95" s="15" t="s">
        <v>77</v>
      </c>
      <c r="D95" s="27" t="s">
        <v>78</v>
      </c>
      <c r="E95" s="23" t="s">
        <v>351</v>
      </c>
      <c r="F95" s="33">
        <v>45627</v>
      </c>
      <c r="G95" s="8">
        <v>54440.97</v>
      </c>
      <c r="H95" s="8">
        <v>54440.97</v>
      </c>
      <c r="I95" s="8">
        <f t="shared" si="4"/>
        <v>0</v>
      </c>
      <c r="J95" s="22" t="s">
        <v>347</v>
      </c>
      <c r="K95" s="18" t="s">
        <v>402</v>
      </c>
    </row>
    <row r="96" spans="2:11" ht="15.75" customHeight="1">
      <c r="B96" s="15" t="s">
        <v>236</v>
      </c>
      <c r="C96" s="15" t="s">
        <v>79</v>
      </c>
      <c r="D96" s="27" t="s">
        <v>80</v>
      </c>
      <c r="E96" s="23" t="s">
        <v>351</v>
      </c>
      <c r="F96" s="33">
        <v>45627</v>
      </c>
      <c r="G96" s="8">
        <v>55977.2</v>
      </c>
      <c r="H96" s="8">
        <v>55977.2</v>
      </c>
      <c r="I96" s="8">
        <f t="shared" si="4"/>
        <v>0</v>
      </c>
      <c r="J96" s="22" t="s">
        <v>347</v>
      </c>
      <c r="K96" s="18" t="s">
        <v>402</v>
      </c>
    </row>
    <row r="97" spans="2:11" ht="15.75" customHeight="1">
      <c r="B97" s="15" t="s">
        <v>269</v>
      </c>
      <c r="C97" s="15" t="s">
        <v>81</v>
      </c>
      <c r="D97" s="27" t="s">
        <v>82</v>
      </c>
      <c r="E97" s="23" t="s">
        <v>351</v>
      </c>
      <c r="F97" s="33">
        <v>45627</v>
      </c>
      <c r="G97" s="8">
        <v>130218.91</v>
      </c>
      <c r="H97" s="8">
        <v>130218.91</v>
      </c>
      <c r="I97" s="8">
        <f t="shared" si="4"/>
        <v>0</v>
      </c>
      <c r="J97" s="22" t="s">
        <v>347</v>
      </c>
      <c r="K97" s="18" t="s">
        <v>402</v>
      </c>
    </row>
    <row r="98" spans="2:11" ht="15.75" customHeight="1">
      <c r="B98" s="15" t="s">
        <v>270</v>
      </c>
      <c r="C98" s="15" t="s">
        <v>83</v>
      </c>
      <c r="D98" s="27" t="s">
        <v>84</v>
      </c>
      <c r="E98" s="23" t="s">
        <v>351</v>
      </c>
      <c r="F98" s="33">
        <v>45627</v>
      </c>
      <c r="G98" s="8">
        <v>57741.98</v>
      </c>
      <c r="H98" s="8">
        <v>57741.98</v>
      </c>
      <c r="I98" s="8">
        <f t="shared" si="4"/>
        <v>0</v>
      </c>
      <c r="J98" s="22" t="s">
        <v>347</v>
      </c>
      <c r="K98" s="18" t="s">
        <v>402</v>
      </c>
    </row>
    <row r="99" spans="2:11" ht="15.75" customHeight="1">
      <c r="B99" s="15" t="s">
        <v>272</v>
      </c>
      <c r="C99" s="15" t="s">
        <v>85</v>
      </c>
      <c r="D99" s="27" t="s">
        <v>86</v>
      </c>
      <c r="E99" s="23" t="s">
        <v>351</v>
      </c>
      <c r="F99" s="33">
        <v>45627</v>
      </c>
      <c r="G99" s="8">
        <v>329704.24</v>
      </c>
      <c r="H99" s="8">
        <v>329704.24</v>
      </c>
      <c r="I99" s="8">
        <f t="shared" si="4"/>
        <v>0</v>
      </c>
      <c r="J99" s="22" t="s">
        <v>347</v>
      </c>
      <c r="K99" s="18" t="s">
        <v>402</v>
      </c>
    </row>
    <row r="100" spans="2:11" ht="15.75" customHeight="1">
      <c r="B100" s="15" t="s">
        <v>273</v>
      </c>
      <c r="C100" s="15" t="s">
        <v>87</v>
      </c>
      <c r="D100" s="27" t="s">
        <v>247</v>
      </c>
      <c r="E100" s="23" t="s">
        <v>351</v>
      </c>
      <c r="F100" s="33">
        <v>45627</v>
      </c>
      <c r="G100" s="8">
        <v>89301.93</v>
      </c>
      <c r="H100" s="8">
        <v>89301.93</v>
      </c>
      <c r="I100" s="8">
        <f t="shared" si="4"/>
        <v>0</v>
      </c>
      <c r="J100" s="22" t="s">
        <v>347</v>
      </c>
      <c r="K100" s="18" t="s">
        <v>402</v>
      </c>
    </row>
    <row r="101" spans="2:11" ht="15.75" customHeight="1">
      <c r="B101" s="15" t="s">
        <v>275</v>
      </c>
      <c r="C101" s="15" t="s">
        <v>88</v>
      </c>
      <c r="D101" s="27" t="s">
        <v>89</v>
      </c>
      <c r="E101" s="23" t="s">
        <v>351</v>
      </c>
      <c r="F101" s="33">
        <v>45627</v>
      </c>
      <c r="G101" s="8">
        <v>53899.68</v>
      </c>
      <c r="H101" s="8">
        <v>53899.68</v>
      </c>
      <c r="I101" s="8">
        <f t="shared" si="4"/>
        <v>0</v>
      </c>
      <c r="J101" s="22" t="s">
        <v>347</v>
      </c>
      <c r="K101" s="18" t="s">
        <v>402</v>
      </c>
    </row>
    <row r="102" spans="2:11" ht="15.75" customHeight="1">
      <c r="B102" s="15" t="s">
        <v>276</v>
      </c>
      <c r="C102" s="15" t="s">
        <v>90</v>
      </c>
      <c r="D102" s="27" t="s">
        <v>91</v>
      </c>
      <c r="E102" s="23" t="s">
        <v>351</v>
      </c>
      <c r="F102" s="33">
        <v>45627</v>
      </c>
      <c r="G102" s="8">
        <v>619852.28</v>
      </c>
      <c r="H102" s="8">
        <v>619852.28</v>
      </c>
      <c r="I102" s="8">
        <f t="shared" si="4"/>
        <v>0</v>
      </c>
      <c r="J102" s="22" t="s">
        <v>347</v>
      </c>
      <c r="K102" s="18" t="s">
        <v>402</v>
      </c>
    </row>
    <row r="103" spans="2:11" ht="15.75" customHeight="1">
      <c r="B103" s="15" t="s">
        <v>277</v>
      </c>
      <c r="C103" s="15" t="s">
        <v>92</v>
      </c>
      <c r="D103" s="27" t="s">
        <v>93</v>
      </c>
      <c r="E103" s="23" t="s">
        <v>351</v>
      </c>
      <c r="F103" s="33">
        <v>45627</v>
      </c>
      <c r="G103" s="8">
        <v>269272.7</v>
      </c>
      <c r="H103" s="8">
        <v>269272.7</v>
      </c>
      <c r="I103" s="8">
        <f t="shared" si="4"/>
        <v>0</v>
      </c>
      <c r="J103" s="22" t="s">
        <v>347</v>
      </c>
      <c r="K103" s="18" t="s">
        <v>402</v>
      </c>
    </row>
    <row r="104" spans="2:11" ht="15.75" customHeight="1">
      <c r="B104" s="15" t="s">
        <v>274</v>
      </c>
      <c r="C104" s="15" t="s">
        <v>94</v>
      </c>
      <c r="D104" s="27" t="s">
        <v>95</v>
      </c>
      <c r="E104" s="23" t="s">
        <v>351</v>
      </c>
      <c r="F104" s="33">
        <v>45627</v>
      </c>
      <c r="G104" s="8">
        <v>46848.82</v>
      </c>
      <c r="H104" s="8">
        <v>46848.82</v>
      </c>
      <c r="I104" s="8">
        <f t="shared" si="4"/>
        <v>0</v>
      </c>
      <c r="J104" s="22" t="s">
        <v>347</v>
      </c>
      <c r="K104" s="18" t="s">
        <v>402</v>
      </c>
    </row>
    <row r="105" spans="2:11" ht="15.75" customHeight="1">
      <c r="B105" s="15" t="s">
        <v>271</v>
      </c>
      <c r="C105" s="15" t="s">
        <v>96</v>
      </c>
      <c r="D105" s="27" t="s">
        <v>97</v>
      </c>
      <c r="E105" s="23" t="s">
        <v>351</v>
      </c>
      <c r="F105" s="33">
        <v>45627</v>
      </c>
      <c r="G105" s="8">
        <v>89127.91</v>
      </c>
      <c r="H105" s="8">
        <v>89127.91</v>
      </c>
      <c r="I105" s="8">
        <f t="shared" si="4"/>
        <v>0</v>
      </c>
      <c r="J105" s="22" t="s">
        <v>347</v>
      </c>
      <c r="K105" s="18" t="s">
        <v>402</v>
      </c>
    </row>
    <row r="106" spans="2:11" ht="15.75" customHeight="1">
      <c r="B106" s="15" t="s">
        <v>278</v>
      </c>
      <c r="C106" s="15" t="s">
        <v>98</v>
      </c>
      <c r="D106" s="27" t="s">
        <v>99</v>
      </c>
      <c r="E106" s="23" t="s">
        <v>351</v>
      </c>
      <c r="F106" s="33">
        <v>45627</v>
      </c>
      <c r="G106" s="8">
        <v>80383.5</v>
      </c>
      <c r="H106" s="8">
        <v>80383.5</v>
      </c>
      <c r="I106" s="8">
        <f t="shared" si="4"/>
        <v>0</v>
      </c>
      <c r="J106" s="22" t="s">
        <v>347</v>
      </c>
      <c r="K106" s="18" t="s">
        <v>402</v>
      </c>
    </row>
    <row r="107" spans="2:11" ht="15.75" customHeight="1">
      <c r="B107" s="15" t="s">
        <v>279</v>
      </c>
      <c r="C107" s="15" t="s">
        <v>100</v>
      </c>
      <c r="D107" s="27" t="s">
        <v>101</v>
      </c>
      <c r="E107" s="23" t="s">
        <v>351</v>
      </c>
      <c r="F107" s="33">
        <v>45627</v>
      </c>
      <c r="G107" s="8">
        <v>71131.13</v>
      </c>
      <c r="H107" s="8">
        <v>71131.13</v>
      </c>
      <c r="I107" s="8">
        <f t="shared" si="4"/>
        <v>0</v>
      </c>
      <c r="J107" s="22" t="s">
        <v>347</v>
      </c>
      <c r="K107" s="18" t="s">
        <v>402</v>
      </c>
    </row>
    <row r="108" spans="2:11" ht="15.75" customHeight="1">
      <c r="B108" s="15" t="s">
        <v>280</v>
      </c>
      <c r="C108" s="15" t="s">
        <v>102</v>
      </c>
      <c r="D108" s="27" t="s">
        <v>103</v>
      </c>
      <c r="E108" s="23" t="s">
        <v>351</v>
      </c>
      <c r="F108" s="33">
        <v>45627</v>
      </c>
      <c r="G108" s="8">
        <v>104820.66</v>
      </c>
      <c r="H108" s="8">
        <v>104820.66</v>
      </c>
      <c r="I108" s="8">
        <f t="shared" si="4"/>
        <v>0</v>
      </c>
      <c r="J108" s="22" t="s">
        <v>347</v>
      </c>
      <c r="K108" s="18" t="s">
        <v>402</v>
      </c>
    </row>
    <row r="109" spans="2:11" ht="15.75" customHeight="1">
      <c r="B109" s="15" t="s">
        <v>281</v>
      </c>
      <c r="C109" s="15" t="s">
        <v>104</v>
      </c>
      <c r="D109" s="27" t="s">
        <v>105</v>
      </c>
      <c r="E109" s="23" t="s">
        <v>351</v>
      </c>
      <c r="F109" s="33">
        <v>45627</v>
      </c>
      <c r="G109" s="8">
        <v>51274.080000000002</v>
      </c>
      <c r="H109" s="8">
        <v>51274.080000000002</v>
      </c>
      <c r="I109" s="8">
        <f t="shared" si="4"/>
        <v>0</v>
      </c>
      <c r="J109" s="22" t="s">
        <v>347</v>
      </c>
      <c r="K109" s="18" t="s">
        <v>402</v>
      </c>
    </row>
    <row r="110" spans="2:11" ht="15.75" customHeight="1">
      <c r="B110" s="15" t="s">
        <v>282</v>
      </c>
      <c r="C110" s="15" t="s">
        <v>106</v>
      </c>
      <c r="D110" s="27" t="s">
        <v>107</v>
      </c>
      <c r="E110" s="23" t="s">
        <v>351</v>
      </c>
      <c r="F110" s="33">
        <v>45627</v>
      </c>
      <c r="G110" s="8">
        <v>27773.39</v>
      </c>
      <c r="H110" s="8">
        <v>27773.39</v>
      </c>
      <c r="I110" s="8">
        <f t="shared" si="4"/>
        <v>0</v>
      </c>
      <c r="J110" s="22" t="s">
        <v>347</v>
      </c>
      <c r="K110" s="18" t="s">
        <v>402</v>
      </c>
    </row>
    <row r="111" spans="2:11" ht="15.75" customHeight="1">
      <c r="B111" s="15" t="s">
        <v>284</v>
      </c>
      <c r="C111" s="15" t="s">
        <v>108</v>
      </c>
      <c r="D111" s="27" t="s">
        <v>109</v>
      </c>
      <c r="E111" s="23" t="s">
        <v>351</v>
      </c>
      <c r="F111" s="33">
        <v>45627</v>
      </c>
      <c r="G111" s="8">
        <v>261107.1</v>
      </c>
      <c r="H111" s="8">
        <v>261107.1</v>
      </c>
      <c r="I111" s="8">
        <f t="shared" si="4"/>
        <v>0</v>
      </c>
      <c r="J111" s="22" t="s">
        <v>347</v>
      </c>
      <c r="K111" s="18" t="s">
        <v>402</v>
      </c>
    </row>
    <row r="112" spans="2:11" ht="15.75" customHeight="1">
      <c r="B112" s="15" t="s">
        <v>285</v>
      </c>
      <c r="C112" s="15" t="s">
        <v>110</v>
      </c>
      <c r="D112" s="27" t="s">
        <v>111</v>
      </c>
      <c r="E112" s="23" t="s">
        <v>351</v>
      </c>
      <c r="F112" s="33">
        <v>45627</v>
      </c>
      <c r="G112" s="8">
        <v>172982.46</v>
      </c>
      <c r="H112" s="8">
        <v>172982.46</v>
      </c>
      <c r="I112" s="8">
        <f t="shared" si="4"/>
        <v>0</v>
      </c>
      <c r="J112" s="22" t="s">
        <v>347</v>
      </c>
      <c r="K112" s="18" t="s">
        <v>402</v>
      </c>
    </row>
    <row r="113" spans="2:11" ht="15.75" customHeight="1">
      <c r="B113" s="15" t="s">
        <v>286</v>
      </c>
      <c r="C113" s="15" t="s">
        <v>112</v>
      </c>
      <c r="D113" s="27" t="s">
        <v>113</v>
      </c>
      <c r="E113" s="23" t="s">
        <v>351</v>
      </c>
      <c r="F113" s="33">
        <v>45627</v>
      </c>
      <c r="G113" s="8">
        <v>424954.1</v>
      </c>
      <c r="H113" s="8">
        <v>424954.1</v>
      </c>
      <c r="I113" s="8">
        <f t="shared" si="4"/>
        <v>0</v>
      </c>
      <c r="J113" s="22" t="s">
        <v>347</v>
      </c>
      <c r="K113" s="18" t="s">
        <v>402</v>
      </c>
    </row>
    <row r="114" spans="2:11" ht="15.75" customHeight="1">
      <c r="B114" s="15" t="s">
        <v>287</v>
      </c>
      <c r="C114" s="15" t="s">
        <v>114</v>
      </c>
      <c r="D114" s="27" t="s">
        <v>115</v>
      </c>
      <c r="E114" s="23" t="s">
        <v>351</v>
      </c>
      <c r="F114" s="33">
        <v>45627</v>
      </c>
      <c r="G114" s="8">
        <v>216087.83</v>
      </c>
      <c r="H114" s="8">
        <v>216087.83</v>
      </c>
      <c r="I114" s="8">
        <f t="shared" si="4"/>
        <v>0</v>
      </c>
      <c r="J114" s="22" t="s">
        <v>347</v>
      </c>
      <c r="K114" s="18" t="s">
        <v>402</v>
      </c>
    </row>
    <row r="115" spans="2:11" ht="15.75" customHeight="1">
      <c r="B115" s="15" t="s">
        <v>288</v>
      </c>
      <c r="C115" s="15" t="s">
        <v>116</v>
      </c>
      <c r="D115" s="27" t="s">
        <v>117</v>
      </c>
      <c r="E115" s="23" t="s">
        <v>351</v>
      </c>
      <c r="F115" s="33">
        <v>45627</v>
      </c>
      <c r="G115" s="8">
        <v>417028.9</v>
      </c>
      <c r="H115" s="8">
        <v>417028.9</v>
      </c>
      <c r="I115" s="8">
        <f t="shared" si="4"/>
        <v>0</v>
      </c>
      <c r="J115" s="22" t="s">
        <v>347</v>
      </c>
      <c r="K115" s="18" t="s">
        <v>402</v>
      </c>
    </row>
    <row r="116" spans="2:11" ht="15.75" customHeight="1">
      <c r="B116" s="15" t="s">
        <v>289</v>
      </c>
      <c r="C116" s="15" t="s">
        <v>118</v>
      </c>
      <c r="D116" s="27" t="s">
        <v>119</v>
      </c>
      <c r="E116" s="23" t="s">
        <v>351</v>
      </c>
      <c r="F116" s="33">
        <v>45627</v>
      </c>
      <c r="G116" s="8">
        <v>139540.20000000001</v>
      </c>
      <c r="H116" s="8">
        <v>139540.20000000001</v>
      </c>
      <c r="I116" s="8">
        <f t="shared" si="4"/>
        <v>0</v>
      </c>
      <c r="J116" s="22" t="s">
        <v>347</v>
      </c>
      <c r="K116" s="18" t="s">
        <v>402</v>
      </c>
    </row>
    <row r="117" spans="2:11" ht="15.75" customHeight="1">
      <c r="B117" s="15" t="s">
        <v>290</v>
      </c>
      <c r="C117" s="15" t="s">
        <v>120</v>
      </c>
      <c r="D117" s="27" t="s">
        <v>121</v>
      </c>
      <c r="E117" s="23" t="s">
        <v>351</v>
      </c>
      <c r="F117" s="33">
        <v>45627</v>
      </c>
      <c r="G117" s="8">
        <v>204698.05</v>
      </c>
      <c r="H117" s="8">
        <v>204698.05</v>
      </c>
      <c r="I117" s="8">
        <f t="shared" si="4"/>
        <v>0</v>
      </c>
      <c r="J117" s="22" t="s">
        <v>347</v>
      </c>
      <c r="K117" s="18" t="s">
        <v>402</v>
      </c>
    </row>
    <row r="118" spans="2:11" ht="15.75" customHeight="1">
      <c r="B118" s="15" t="s">
        <v>291</v>
      </c>
      <c r="C118" s="15" t="s">
        <v>122</v>
      </c>
      <c r="D118" s="27" t="s">
        <v>123</v>
      </c>
      <c r="E118" s="23" t="s">
        <v>351</v>
      </c>
      <c r="F118" s="33">
        <v>45627</v>
      </c>
      <c r="G118" s="8">
        <v>131422.95000000001</v>
      </c>
      <c r="H118" s="8">
        <v>131422.95000000001</v>
      </c>
      <c r="I118" s="8">
        <f t="shared" si="4"/>
        <v>0</v>
      </c>
      <c r="J118" s="22" t="s">
        <v>347</v>
      </c>
      <c r="K118" s="18" t="s">
        <v>402</v>
      </c>
    </row>
    <row r="119" spans="2:11" ht="15.75" customHeight="1">
      <c r="B119" s="15" t="s">
        <v>292</v>
      </c>
      <c r="C119" s="15" t="s">
        <v>124</v>
      </c>
      <c r="D119" s="27" t="s">
        <v>125</v>
      </c>
      <c r="E119" s="23" t="s">
        <v>351</v>
      </c>
      <c r="F119" s="33">
        <v>45627</v>
      </c>
      <c r="G119" s="8">
        <v>1940669.8</v>
      </c>
      <c r="H119" s="8">
        <v>1940669.8</v>
      </c>
      <c r="I119" s="8">
        <f t="shared" si="4"/>
        <v>0</v>
      </c>
      <c r="J119" s="22" t="s">
        <v>347</v>
      </c>
      <c r="K119" s="18" t="s">
        <v>402</v>
      </c>
    </row>
    <row r="120" spans="2:11" ht="15.75" customHeight="1">
      <c r="B120" s="15" t="s">
        <v>283</v>
      </c>
      <c r="C120" s="15" t="s">
        <v>126</v>
      </c>
      <c r="D120" s="27" t="s">
        <v>127</v>
      </c>
      <c r="E120" s="23" t="s">
        <v>351</v>
      </c>
      <c r="F120" s="33">
        <v>45627</v>
      </c>
      <c r="G120" s="8">
        <v>49972.57</v>
      </c>
      <c r="H120" s="8">
        <v>49972.57</v>
      </c>
      <c r="I120" s="8">
        <f t="shared" si="4"/>
        <v>0</v>
      </c>
      <c r="J120" s="22" t="s">
        <v>347</v>
      </c>
      <c r="K120" s="18" t="s">
        <v>402</v>
      </c>
    </row>
    <row r="121" spans="2:11" ht="15.75" customHeight="1">
      <c r="B121" s="15" t="s">
        <v>293</v>
      </c>
      <c r="C121" s="15" t="s">
        <v>128</v>
      </c>
      <c r="D121" s="27" t="s">
        <v>129</v>
      </c>
      <c r="E121" s="23" t="s">
        <v>351</v>
      </c>
      <c r="F121" s="33">
        <v>45627</v>
      </c>
      <c r="G121" s="8">
        <v>367127.37</v>
      </c>
      <c r="H121" s="8">
        <v>367127.37</v>
      </c>
      <c r="I121" s="8">
        <f t="shared" si="4"/>
        <v>0</v>
      </c>
      <c r="J121" s="22" t="s">
        <v>347</v>
      </c>
      <c r="K121" s="18" t="s">
        <v>402</v>
      </c>
    </row>
    <row r="122" spans="2:11" ht="15.75" customHeight="1">
      <c r="B122" s="15" t="s">
        <v>294</v>
      </c>
      <c r="C122" s="15" t="s">
        <v>130</v>
      </c>
      <c r="D122" s="27" t="s">
        <v>131</v>
      </c>
      <c r="E122" s="23" t="s">
        <v>351</v>
      </c>
      <c r="F122" s="33">
        <v>45627</v>
      </c>
      <c r="G122" s="8">
        <v>163985.72</v>
      </c>
      <c r="H122" s="8">
        <v>163985.72</v>
      </c>
      <c r="I122" s="8">
        <f t="shared" si="4"/>
        <v>0</v>
      </c>
      <c r="J122" s="22" t="s">
        <v>347</v>
      </c>
      <c r="K122" s="18" t="s">
        <v>402</v>
      </c>
    </row>
    <row r="123" spans="2:11" ht="15.75" customHeight="1">
      <c r="B123" s="15" t="s">
        <v>237</v>
      </c>
      <c r="C123" s="15" t="s">
        <v>132</v>
      </c>
      <c r="D123" s="27" t="s">
        <v>133</v>
      </c>
      <c r="E123" s="23" t="s">
        <v>351</v>
      </c>
      <c r="F123" s="33">
        <v>45627</v>
      </c>
      <c r="G123" s="8">
        <v>107512</v>
      </c>
      <c r="H123" s="8">
        <v>107512</v>
      </c>
      <c r="I123" s="8">
        <f t="shared" si="4"/>
        <v>0</v>
      </c>
      <c r="J123" s="22" t="s">
        <v>347</v>
      </c>
      <c r="K123" s="18" t="s">
        <v>402</v>
      </c>
    </row>
    <row r="124" spans="2:11" ht="15.75" customHeight="1">
      <c r="B124" s="15" t="s">
        <v>295</v>
      </c>
      <c r="C124" s="15" t="s">
        <v>134</v>
      </c>
      <c r="D124" s="27" t="s">
        <v>135</v>
      </c>
      <c r="E124" s="23" t="s">
        <v>351</v>
      </c>
      <c r="F124" s="33">
        <v>45627</v>
      </c>
      <c r="G124" s="8">
        <v>68632.2</v>
      </c>
      <c r="H124" s="8">
        <v>68632.2</v>
      </c>
      <c r="I124" s="8">
        <f t="shared" si="4"/>
        <v>0</v>
      </c>
      <c r="J124" s="22" t="s">
        <v>347</v>
      </c>
      <c r="K124" s="18" t="s">
        <v>402</v>
      </c>
    </row>
    <row r="125" spans="2:11" ht="15.75" customHeight="1">
      <c r="B125" s="15" t="s">
        <v>296</v>
      </c>
      <c r="C125" s="15" t="s">
        <v>136</v>
      </c>
      <c r="D125" s="27" t="s">
        <v>137</v>
      </c>
      <c r="E125" s="23" t="s">
        <v>351</v>
      </c>
      <c r="F125" s="33">
        <v>45627</v>
      </c>
      <c r="G125" s="8">
        <v>172953.79</v>
      </c>
      <c r="H125" s="8">
        <v>172953.79</v>
      </c>
      <c r="I125" s="8">
        <f t="shared" si="4"/>
        <v>0</v>
      </c>
      <c r="J125" s="22" t="s">
        <v>347</v>
      </c>
      <c r="K125" s="18" t="s">
        <v>402</v>
      </c>
    </row>
    <row r="126" spans="2:11" ht="15.75" customHeight="1">
      <c r="B126" s="15" t="s">
        <v>297</v>
      </c>
      <c r="C126" s="15" t="s">
        <v>138</v>
      </c>
      <c r="D126" s="27" t="s">
        <v>139</v>
      </c>
      <c r="E126" s="23" t="s">
        <v>351</v>
      </c>
      <c r="F126" s="33">
        <v>45627</v>
      </c>
      <c r="G126" s="8">
        <v>273655.43</v>
      </c>
      <c r="H126" s="8">
        <v>273655.43</v>
      </c>
      <c r="I126" s="8">
        <f t="shared" si="4"/>
        <v>0</v>
      </c>
      <c r="J126" s="22" t="s">
        <v>347</v>
      </c>
      <c r="K126" s="18" t="s">
        <v>402</v>
      </c>
    </row>
    <row r="127" spans="2:11" ht="15.75" customHeight="1">
      <c r="B127" s="15" t="s">
        <v>298</v>
      </c>
      <c r="C127" s="15" t="s">
        <v>140</v>
      </c>
      <c r="D127" s="27" t="s">
        <v>141</v>
      </c>
      <c r="E127" s="23" t="s">
        <v>351</v>
      </c>
      <c r="F127" s="33">
        <v>45627</v>
      </c>
      <c r="G127" s="8">
        <v>259328.5</v>
      </c>
      <c r="H127" s="8">
        <v>259328.5</v>
      </c>
      <c r="I127" s="8">
        <f t="shared" si="4"/>
        <v>0</v>
      </c>
      <c r="J127" s="22" t="s">
        <v>347</v>
      </c>
      <c r="K127" s="18" t="s">
        <v>402</v>
      </c>
    </row>
    <row r="128" spans="2:11" ht="15.75" customHeight="1">
      <c r="B128" s="15" t="s">
        <v>238</v>
      </c>
      <c r="C128" s="15" t="s">
        <v>142</v>
      </c>
      <c r="D128" s="27" t="s">
        <v>143</v>
      </c>
      <c r="E128" s="23" t="s">
        <v>351</v>
      </c>
      <c r="F128" s="33">
        <v>45627</v>
      </c>
      <c r="G128" s="8">
        <v>9470.27</v>
      </c>
      <c r="H128" s="8">
        <v>9470.27</v>
      </c>
      <c r="I128" s="8">
        <f t="shared" si="4"/>
        <v>0</v>
      </c>
      <c r="J128" s="22" t="s">
        <v>347</v>
      </c>
      <c r="K128" s="18" t="s">
        <v>402</v>
      </c>
    </row>
    <row r="129" spans="2:11" ht="15.75" customHeight="1">
      <c r="B129" s="15" t="s">
        <v>299</v>
      </c>
      <c r="C129" s="15" t="s">
        <v>144</v>
      </c>
      <c r="D129" s="27" t="s">
        <v>26</v>
      </c>
      <c r="E129" s="23" t="s">
        <v>351</v>
      </c>
      <c r="F129" s="33">
        <v>45627</v>
      </c>
      <c r="G129" s="8">
        <v>2300688.98</v>
      </c>
      <c r="H129" s="8">
        <v>2300688.98</v>
      </c>
      <c r="I129" s="8">
        <f t="shared" si="4"/>
        <v>0</v>
      </c>
      <c r="J129" s="22" t="s">
        <v>347</v>
      </c>
      <c r="K129" s="18" t="s">
        <v>402</v>
      </c>
    </row>
    <row r="130" spans="2:11" ht="15.75" customHeight="1">
      <c r="B130" s="15" t="s">
        <v>300</v>
      </c>
      <c r="C130" s="15" t="s">
        <v>145</v>
      </c>
      <c r="D130" s="27" t="s">
        <v>146</v>
      </c>
      <c r="E130" s="23" t="s">
        <v>351</v>
      </c>
      <c r="F130" s="33">
        <v>45627</v>
      </c>
      <c r="G130" s="8">
        <v>99261.21</v>
      </c>
      <c r="H130" s="8">
        <v>99261.21</v>
      </c>
      <c r="I130" s="8">
        <f t="shared" si="4"/>
        <v>0</v>
      </c>
      <c r="J130" s="22" t="s">
        <v>347</v>
      </c>
      <c r="K130" s="18" t="s">
        <v>402</v>
      </c>
    </row>
    <row r="131" spans="2:11" ht="15.75" customHeight="1">
      <c r="B131" s="15" t="s">
        <v>301</v>
      </c>
      <c r="C131" s="15" t="s">
        <v>147</v>
      </c>
      <c r="D131" s="27" t="s">
        <v>148</v>
      </c>
      <c r="E131" s="23" t="s">
        <v>351</v>
      </c>
      <c r="F131" s="33">
        <v>45627</v>
      </c>
      <c r="G131" s="8">
        <v>452807.05</v>
      </c>
      <c r="H131" s="8">
        <v>452807.05</v>
      </c>
      <c r="I131" s="8">
        <f t="shared" si="4"/>
        <v>0</v>
      </c>
      <c r="J131" s="22" t="s">
        <v>347</v>
      </c>
      <c r="K131" s="18" t="s">
        <v>402</v>
      </c>
    </row>
    <row r="132" spans="2:11" ht="15.75" customHeight="1">
      <c r="B132" s="15" t="s">
        <v>302</v>
      </c>
      <c r="C132" s="15" t="s">
        <v>149</v>
      </c>
      <c r="D132" s="27" t="s">
        <v>150</v>
      </c>
      <c r="E132" s="23" t="s">
        <v>351</v>
      </c>
      <c r="F132" s="33">
        <v>45627</v>
      </c>
      <c r="G132" s="8">
        <v>241199.89</v>
      </c>
      <c r="H132" s="8">
        <v>241199.89</v>
      </c>
      <c r="I132" s="8">
        <f t="shared" si="4"/>
        <v>0</v>
      </c>
      <c r="J132" s="22" t="s">
        <v>347</v>
      </c>
      <c r="K132" s="18" t="s">
        <v>402</v>
      </c>
    </row>
    <row r="133" spans="2:11" ht="15.75" customHeight="1">
      <c r="B133" s="15" t="s">
        <v>303</v>
      </c>
      <c r="C133" s="15" t="s">
        <v>151</v>
      </c>
      <c r="D133" s="27" t="s">
        <v>152</v>
      </c>
      <c r="E133" s="23" t="s">
        <v>351</v>
      </c>
      <c r="F133" s="33">
        <v>45627</v>
      </c>
      <c r="G133" s="8">
        <v>173180.99</v>
      </c>
      <c r="H133" s="8">
        <v>173180.99</v>
      </c>
      <c r="I133" s="8">
        <f t="shared" si="4"/>
        <v>0</v>
      </c>
      <c r="J133" s="22" t="s">
        <v>347</v>
      </c>
      <c r="K133" s="18" t="s">
        <v>402</v>
      </c>
    </row>
    <row r="134" spans="2:11" ht="15.75" customHeight="1">
      <c r="B134" s="15" t="s">
        <v>304</v>
      </c>
      <c r="C134" s="15" t="s">
        <v>153</v>
      </c>
      <c r="D134" s="27" t="s">
        <v>154</v>
      </c>
      <c r="E134" s="23" t="s">
        <v>351</v>
      </c>
      <c r="F134" s="33">
        <v>45627</v>
      </c>
      <c r="G134" s="8">
        <v>206014.21</v>
      </c>
      <c r="H134" s="8">
        <v>206014.21</v>
      </c>
      <c r="I134" s="8">
        <f t="shared" si="4"/>
        <v>0</v>
      </c>
      <c r="J134" s="22" t="s">
        <v>347</v>
      </c>
      <c r="K134" s="18" t="s">
        <v>402</v>
      </c>
    </row>
    <row r="135" spans="2:11" ht="15.75" customHeight="1">
      <c r="B135" s="15" t="s">
        <v>305</v>
      </c>
      <c r="C135" s="15" t="s">
        <v>155</v>
      </c>
      <c r="D135" s="27" t="s">
        <v>156</v>
      </c>
      <c r="E135" s="23" t="s">
        <v>351</v>
      </c>
      <c r="F135" s="33">
        <v>45627</v>
      </c>
      <c r="G135" s="8">
        <v>554821.47</v>
      </c>
      <c r="H135" s="8">
        <v>554821.47</v>
      </c>
      <c r="I135" s="8">
        <f t="shared" si="4"/>
        <v>0</v>
      </c>
      <c r="J135" s="22" t="s">
        <v>347</v>
      </c>
      <c r="K135" s="18" t="s">
        <v>402</v>
      </c>
    </row>
    <row r="136" spans="2:11" ht="15.75" customHeight="1">
      <c r="B136" s="15" t="s">
        <v>306</v>
      </c>
      <c r="C136" s="15" t="s">
        <v>157</v>
      </c>
      <c r="D136" s="27" t="s">
        <v>158</v>
      </c>
      <c r="E136" s="23" t="s">
        <v>351</v>
      </c>
      <c r="F136" s="33">
        <v>45627</v>
      </c>
      <c r="G136" s="8">
        <v>270720.84999999998</v>
      </c>
      <c r="H136" s="8">
        <v>270720.84999999998</v>
      </c>
      <c r="I136" s="8">
        <f t="shared" si="4"/>
        <v>0</v>
      </c>
      <c r="J136" s="22" t="s">
        <v>347</v>
      </c>
      <c r="K136" s="18" t="s">
        <v>402</v>
      </c>
    </row>
    <row r="137" spans="2:11" ht="15.75" customHeight="1">
      <c r="B137" s="15" t="s">
        <v>307</v>
      </c>
      <c r="C137" s="15" t="s">
        <v>159</v>
      </c>
      <c r="D137" s="27" t="s">
        <v>160</v>
      </c>
      <c r="E137" s="23" t="s">
        <v>351</v>
      </c>
      <c r="F137" s="33">
        <v>45627</v>
      </c>
      <c r="G137" s="8">
        <v>25755.27</v>
      </c>
      <c r="H137" s="8">
        <v>25755.27</v>
      </c>
      <c r="I137" s="8">
        <f t="shared" si="4"/>
        <v>0</v>
      </c>
      <c r="J137" s="22" t="s">
        <v>347</v>
      </c>
      <c r="K137" s="18" t="s">
        <v>402</v>
      </c>
    </row>
    <row r="138" spans="2:11" ht="15.75" customHeight="1">
      <c r="B138" s="15" t="s">
        <v>308</v>
      </c>
      <c r="C138" s="15" t="s">
        <v>161</v>
      </c>
      <c r="D138" s="27" t="s">
        <v>162</v>
      </c>
      <c r="E138" s="23" t="s">
        <v>351</v>
      </c>
      <c r="F138" s="33">
        <v>45627</v>
      </c>
      <c r="G138" s="8">
        <v>51043.199999999997</v>
      </c>
      <c r="H138" s="8">
        <v>51043.199999999997</v>
      </c>
      <c r="I138" s="8">
        <f t="shared" si="4"/>
        <v>0</v>
      </c>
      <c r="J138" s="22" t="s">
        <v>347</v>
      </c>
      <c r="K138" s="18" t="s">
        <v>402</v>
      </c>
    </row>
    <row r="139" spans="2:11" ht="15.75" customHeight="1">
      <c r="B139" s="15" t="s">
        <v>309</v>
      </c>
      <c r="C139" s="15" t="s">
        <v>163</v>
      </c>
      <c r="D139" s="27" t="s">
        <v>164</v>
      </c>
      <c r="E139" s="23" t="s">
        <v>351</v>
      </c>
      <c r="F139" s="33">
        <v>45627</v>
      </c>
      <c r="G139" s="8">
        <v>583302.63</v>
      </c>
      <c r="H139" s="8">
        <v>583302.63</v>
      </c>
      <c r="I139" s="8">
        <f t="shared" si="4"/>
        <v>0</v>
      </c>
      <c r="J139" s="22" t="s">
        <v>347</v>
      </c>
      <c r="K139" s="18" t="s">
        <v>402</v>
      </c>
    </row>
    <row r="140" spans="2:11" ht="15.75" customHeight="1">
      <c r="B140" s="15" t="s">
        <v>310</v>
      </c>
      <c r="C140" s="15" t="s">
        <v>165</v>
      </c>
      <c r="D140" s="27" t="s">
        <v>166</v>
      </c>
      <c r="E140" s="23" t="s">
        <v>351</v>
      </c>
      <c r="F140" s="33">
        <v>45627</v>
      </c>
      <c r="G140" s="8">
        <v>69866.509999999995</v>
      </c>
      <c r="H140" s="8">
        <v>69866.509999999995</v>
      </c>
      <c r="I140" s="8">
        <f t="shared" si="4"/>
        <v>0</v>
      </c>
      <c r="J140" s="22" t="s">
        <v>347</v>
      </c>
      <c r="K140" s="18" t="s">
        <v>402</v>
      </c>
    </row>
    <row r="141" spans="2:11" ht="15.75" customHeight="1">
      <c r="B141" s="15" t="s">
        <v>311</v>
      </c>
      <c r="C141" s="15" t="s">
        <v>167</v>
      </c>
      <c r="D141" s="27" t="s">
        <v>168</v>
      </c>
      <c r="E141" s="23" t="s">
        <v>351</v>
      </c>
      <c r="F141" s="33">
        <v>45627</v>
      </c>
      <c r="G141" s="8">
        <v>764584.11</v>
      </c>
      <c r="H141" s="8">
        <v>764584.11</v>
      </c>
      <c r="I141" s="8">
        <f t="shared" si="4"/>
        <v>0</v>
      </c>
      <c r="J141" s="22" t="s">
        <v>347</v>
      </c>
      <c r="K141" s="18" t="s">
        <v>402</v>
      </c>
    </row>
    <row r="142" spans="2:11" ht="15.75" customHeight="1">
      <c r="B142" s="15" t="s">
        <v>312</v>
      </c>
      <c r="C142" s="15" t="s">
        <v>169</v>
      </c>
      <c r="D142" s="27" t="s">
        <v>170</v>
      </c>
      <c r="E142" s="23" t="s">
        <v>351</v>
      </c>
      <c r="F142" s="33">
        <v>45627</v>
      </c>
      <c r="G142" s="8">
        <v>151621.67000000001</v>
      </c>
      <c r="H142" s="8">
        <v>151621.67000000001</v>
      </c>
      <c r="I142" s="8">
        <f t="shared" si="4"/>
        <v>0</v>
      </c>
      <c r="J142" s="22" t="s">
        <v>347</v>
      </c>
      <c r="K142" s="18" t="s">
        <v>402</v>
      </c>
    </row>
    <row r="143" spans="2:11" ht="15.75" customHeight="1">
      <c r="B143" s="15" t="s">
        <v>313</v>
      </c>
      <c r="C143" s="15" t="s">
        <v>171</v>
      </c>
      <c r="D143" s="27" t="s">
        <v>172</v>
      </c>
      <c r="E143" s="23" t="s">
        <v>351</v>
      </c>
      <c r="F143" s="33">
        <v>45627</v>
      </c>
      <c r="G143" s="8">
        <v>964523.83</v>
      </c>
      <c r="H143" s="8">
        <v>964523.83</v>
      </c>
      <c r="I143" s="8">
        <f t="shared" si="4"/>
        <v>0</v>
      </c>
      <c r="J143" s="22" t="s">
        <v>347</v>
      </c>
      <c r="K143" s="18" t="s">
        <v>402</v>
      </c>
    </row>
    <row r="144" spans="2:11" ht="15.75" customHeight="1">
      <c r="B144" s="15" t="s">
        <v>314</v>
      </c>
      <c r="C144" s="15" t="s">
        <v>173</v>
      </c>
      <c r="D144" s="27" t="s">
        <v>174</v>
      </c>
      <c r="E144" s="23" t="s">
        <v>351</v>
      </c>
      <c r="F144" s="33">
        <v>45627</v>
      </c>
      <c r="G144" s="8">
        <v>53057.47</v>
      </c>
      <c r="H144" s="8">
        <v>53057.47</v>
      </c>
      <c r="I144" s="8">
        <f t="shared" si="4"/>
        <v>0</v>
      </c>
      <c r="J144" s="22" t="s">
        <v>347</v>
      </c>
      <c r="K144" s="18" t="s">
        <v>402</v>
      </c>
    </row>
    <row r="145" spans="2:11" ht="15.75" customHeight="1">
      <c r="B145" s="15" t="s">
        <v>315</v>
      </c>
      <c r="C145" s="15" t="s">
        <v>175</v>
      </c>
      <c r="D145" s="27" t="s">
        <v>176</v>
      </c>
      <c r="E145" s="23" t="s">
        <v>351</v>
      </c>
      <c r="F145" s="33">
        <v>45627</v>
      </c>
      <c r="G145" s="8">
        <v>141553.19</v>
      </c>
      <c r="H145" s="8">
        <v>141553.19</v>
      </c>
      <c r="I145" s="8">
        <f t="shared" si="4"/>
        <v>0</v>
      </c>
      <c r="J145" s="22" t="s">
        <v>347</v>
      </c>
      <c r="K145" s="18" t="s">
        <v>402</v>
      </c>
    </row>
    <row r="146" spans="2:11" ht="15.75" customHeight="1">
      <c r="B146" s="15" t="s">
        <v>316</v>
      </c>
      <c r="C146" s="15" t="s">
        <v>177</v>
      </c>
      <c r="D146" s="27" t="s">
        <v>178</v>
      </c>
      <c r="E146" s="23" t="s">
        <v>351</v>
      </c>
      <c r="F146" s="33">
        <v>45627</v>
      </c>
      <c r="G146" s="8">
        <v>203863.96</v>
      </c>
      <c r="H146" s="8">
        <v>203863.96</v>
      </c>
      <c r="I146" s="8">
        <f t="shared" si="4"/>
        <v>0</v>
      </c>
      <c r="J146" s="22" t="s">
        <v>347</v>
      </c>
      <c r="K146" s="18" t="s">
        <v>402</v>
      </c>
    </row>
    <row r="147" spans="2:11" ht="15.75" customHeight="1">
      <c r="B147" s="15" t="s">
        <v>317</v>
      </c>
      <c r="C147" s="15" t="s">
        <v>179</v>
      </c>
      <c r="D147" s="27" t="s">
        <v>180</v>
      </c>
      <c r="E147" s="23" t="s">
        <v>351</v>
      </c>
      <c r="F147" s="33">
        <v>45627</v>
      </c>
      <c r="G147" s="8">
        <v>5469.22</v>
      </c>
      <c r="H147" s="8">
        <v>5469.22</v>
      </c>
      <c r="I147" s="8">
        <f t="shared" si="4"/>
        <v>0</v>
      </c>
      <c r="J147" s="22" t="s">
        <v>347</v>
      </c>
      <c r="K147" s="18" t="s">
        <v>402</v>
      </c>
    </row>
    <row r="148" spans="2:11" ht="15.75" customHeight="1">
      <c r="B148" s="15" t="s">
        <v>318</v>
      </c>
      <c r="C148" s="15" t="s">
        <v>181</v>
      </c>
      <c r="D148" s="27" t="s">
        <v>182</v>
      </c>
      <c r="E148" s="23" t="s">
        <v>351</v>
      </c>
      <c r="F148" s="33">
        <v>45627</v>
      </c>
      <c r="G148" s="8">
        <v>138636.89000000001</v>
      </c>
      <c r="H148" s="8">
        <v>138636.89000000001</v>
      </c>
      <c r="I148" s="8">
        <f t="shared" si="4"/>
        <v>0</v>
      </c>
      <c r="J148" s="22" t="s">
        <v>347</v>
      </c>
      <c r="K148" s="18" t="s">
        <v>402</v>
      </c>
    </row>
    <row r="149" spans="2:11" ht="15.75" customHeight="1">
      <c r="B149" s="15" t="s">
        <v>319</v>
      </c>
      <c r="C149" s="15" t="s">
        <v>183</v>
      </c>
      <c r="D149" s="27" t="s">
        <v>184</v>
      </c>
      <c r="E149" s="23" t="s">
        <v>351</v>
      </c>
      <c r="F149" s="33">
        <v>45627</v>
      </c>
      <c r="G149" s="8">
        <v>68778.89</v>
      </c>
      <c r="H149" s="8">
        <v>68778.89</v>
      </c>
      <c r="I149" s="8">
        <f t="shared" si="4"/>
        <v>0</v>
      </c>
      <c r="J149" s="22" t="s">
        <v>347</v>
      </c>
      <c r="K149" s="18" t="s">
        <v>402</v>
      </c>
    </row>
    <row r="150" spans="2:11" ht="15.75" customHeight="1">
      <c r="B150" s="15" t="s">
        <v>320</v>
      </c>
      <c r="C150" s="15" t="s">
        <v>185</v>
      </c>
      <c r="D150" s="27" t="s">
        <v>186</v>
      </c>
      <c r="E150" s="23" t="s">
        <v>351</v>
      </c>
      <c r="F150" s="33">
        <v>45627</v>
      </c>
      <c r="G150" s="8">
        <v>59371.15</v>
      </c>
      <c r="H150" s="8">
        <v>59371.15</v>
      </c>
      <c r="I150" s="8">
        <f t="shared" si="4"/>
        <v>0</v>
      </c>
      <c r="J150" s="22" t="s">
        <v>347</v>
      </c>
      <c r="K150" s="18" t="s">
        <v>402</v>
      </c>
    </row>
    <row r="151" spans="2:11" ht="15.75" customHeight="1">
      <c r="B151" s="15" t="s">
        <v>321</v>
      </c>
      <c r="C151" s="15" t="s">
        <v>187</v>
      </c>
      <c r="D151" s="27" t="s">
        <v>188</v>
      </c>
      <c r="E151" s="23" t="s">
        <v>351</v>
      </c>
      <c r="F151" s="33">
        <v>45627</v>
      </c>
      <c r="G151" s="8">
        <v>17315.68</v>
      </c>
      <c r="H151" s="8">
        <v>17315.68</v>
      </c>
      <c r="I151" s="8">
        <f t="shared" si="4"/>
        <v>0</v>
      </c>
      <c r="J151" s="22" t="s">
        <v>347</v>
      </c>
      <c r="K151" s="18" t="s">
        <v>402</v>
      </c>
    </row>
    <row r="152" spans="2:11" ht="15.75" customHeight="1">
      <c r="B152" s="15" t="s">
        <v>322</v>
      </c>
      <c r="C152" s="15" t="s">
        <v>189</v>
      </c>
      <c r="D152" s="27" t="s">
        <v>190</v>
      </c>
      <c r="E152" s="23" t="s">
        <v>351</v>
      </c>
      <c r="F152" s="33">
        <v>45627</v>
      </c>
      <c r="G152" s="8">
        <v>67134.600000000006</v>
      </c>
      <c r="H152" s="8">
        <v>67134.600000000006</v>
      </c>
      <c r="I152" s="8">
        <f t="shared" si="4"/>
        <v>0</v>
      </c>
      <c r="J152" s="22" t="s">
        <v>347</v>
      </c>
      <c r="K152" s="18" t="s">
        <v>402</v>
      </c>
    </row>
    <row r="153" spans="2:11" ht="15.75" customHeight="1">
      <c r="B153" s="15" t="s">
        <v>323</v>
      </c>
      <c r="C153" s="15" t="s">
        <v>191</v>
      </c>
      <c r="D153" s="27" t="s">
        <v>192</v>
      </c>
      <c r="E153" s="23" t="s">
        <v>351</v>
      </c>
      <c r="F153" s="33">
        <v>45627</v>
      </c>
      <c r="G153" s="8">
        <v>227841.38</v>
      </c>
      <c r="H153" s="8">
        <v>227841.38</v>
      </c>
      <c r="I153" s="8">
        <f t="shared" si="4"/>
        <v>0</v>
      </c>
      <c r="J153" s="22" t="s">
        <v>347</v>
      </c>
      <c r="K153" s="18" t="s">
        <v>402</v>
      </c>
    </row>
    <row r="154" spans="2:11" ht="15.75" customHeight="1">
      <c r="B154" s="15" t="s">
        <v>324</v>
      </c>
      <c r="C154" s="15" t="s">
        <v>193</v>
      </c>
      <c r="D154" s="27" t="s">
        <v>194</v>
      </c>
      <c r="E154" s="23" t="s">
        <v>351</v>
      </c>
      <c r="F154" s="33">
        <v>45627</v>
      </c>
      <c r="G154" s="8">
        <v>167879.6</v>
      </c>
      <c r="H154" s="8">
        <v>167879.6</v>
      </c>
      <c r="I154" s="8">
        <f t="shared" si="4"/>
        <v>0</v>
      </c>
      <c r="J154" s="22" t="s">
        <v>347</v>
      </c>
      <c r="K154" s="18" t="s">
        <v>402</v>
      </c>
    </row>
    <row r="155" spans="2:11" ht="15.75" customHeight="1">
      <c r="B155" s="15" t="s">
        <v>325</v>
      </c>
      <c r="C155" s="15" t="s">
        <v>195</v>
      </c>
      <c r="D155" s="27" t="s">
        <v>196</v>
      </c>
      <c r="E155" s="23" t="s">
        <v>351</v>
      </c>
      <c r="F155" s="33">
        <v>45627</v>
      </c>
      <c r="G155" s="8">
        <v>22683.01</v>
      </c>
      <c r="H155" s="8">
        <v>22683.01</v>
      </c>
      <c r="I155" s="8">
        <f t="shared" si="4"/>
        <v>0</v>
      </c>
      <c r="J155" s="22" t="s">
        <v>347</v>
      </c>
      <c r="K155" s="18" t="s">
        <v>402</v>
      </c>
    </row>
    <row r="156" spans="2:11" ht="15.75" customHeight="1">
      <c r="B156" s="15" t="s">
        <v>326</v>
      </c>
      <c r="C156" s="15" t="s">
        <v>197</v>
      </c>
      <c r="D156" s="27" t="s">
        <v>198</v>
      </c>
      <c r="E156" s="23" t="s">
        <v>351</v>
      </c>
      <c r="F156" s="33">
        <v>45627</v>
      </c>
      <c r="G156" s="8">
        <v>53005.58</v>
      </c>
      <c r="H156" s="8">
        <v>53005.58</v>
      </c>
      <c r="I156" s="8">
        <f t="shared" si="4"/>
        <v>0</v>
      </c>
      <c r="J156" s="22" t="s">
        <v>347</v>
      </c>
      <c r="K156" s="18" t="s">
        <v>402</v>
      </c>
    </row>
    <row r="157" spans="2:11" ht="15.75" customHeight="1">
      <c r="B157" s="15" t="s">
        <v>327</v>
      </c>
      <c r="C157" s="15" t="s">
        <v>199</v>
      </c>
      <c r="D157" s="27" t="s">
        <v>200</v>
      </c>
      <c r="E157" s="23" t="s">
        <v>351</v>
      </c>
      <c r="F157" s="33">
        <v>45627</v>
      </c>
      <c r="G157" s="8">
        <v>352355.61</v>
      </c>
      <c r="H157" s="8">
        <v>352355.61</v>
      </c>
      <c r="I157" s="8">
        <f t="shared" ref="I157:I165" si="5">G157-H157</f>
        <v>0</v>
      </c>
      <c r="J157" s="22" t="s">
        <v>347</v>
      </c>
      <c r="K157" s="18" t="s">
        <v>402</v>
      </c>
    </row>
    <row r="158" spans="2:11" ht="15.75" customHeight="1">
      <c r="B158" s="15" t="s">
        <v>328</v>
      </c>
      <c r="C158" s="15" t="s">
        <v>201</v>
      </c>
      <c r="D158" s="27" t="s">
        <v>202</v>
      </c>
      <c r="E158" s="23" t="s">
        <v>351</v>
      </c>
      <c r="F158" s="33">
        <v>45627</v>
      </c>
      <c r="G158" s="8">
        <v>216619.04</v>
      </c>
      <c r="H158" s="8">
        <v>216619.04</v>
      </c>
      <c r="I158" s="8">
        <f t="shared" si="5"/>
        <v>0</v>
      </c>
      <c r="J158" s="22" t="s">
        <v>347</v>
      </c>
      <c r="K158" s="18" t="s">
        <v>402</v>
      </c>
    </row>
    <row r="159" spans="2:11" ht="15.75" customHeight="1">
      <c r="B159" s="15" t="s">
        <v>329</v>
      </c>
      <c r="C159" s="15" t="s">
        <v>203</v>
      </c>
      <c r="D159" s="27" t="s">
        <v>204</v>
      </c>
      <c r="E159" s="23" t="s">
        <v>351</v>
      </c>
      <c r="F159" s="33">
        <v>45627</v>
      </c>
      <c r="G159" s="8">
        <v>59400.6</v>
      </c>
      <c r="H159" s="8">
        <v>59400.6</v>
      </c>
      <c r="I159" s="8">
        <f t="shared" si="5"/>
        <v>0</v>
      </c>
      <c r="J159" s="22" t="s">
        <v>347</v>
      </c>
      <c r="K159" s="18" t="s">
        <v>402</v>
      </c>
    </row>
    <row r="160" spans="2:11" ht="15.75" customHeight="1">
      <c r="B160" s="15" t="s">
        <v>330</v>
      </c>
      <c r="C160" s="15" t="s">
        <v>205</v>
      </c>
      <c r="D160" s="27" t="s">
        <v>206</v>
      </c>
      <c r="E160" s="23" t="s">
        <v>351</v>
      </c>
      <c r="F160" s="33">
        <v>45627</v>
      </c>
      <c r="G160" s="8">
        <v>4920737.8099999996</v>
      </c>
      <c r="H160" s="8">
        <v>4920737.8099999996</v>
      </c>
      <c r="I160" s="8">
        <f t="shared" si="5"/>
        <v>0</v>
      </c>
      <c r="J160" s="22" t="s">
        <v>347</v>
      </c>
      <c r="K160" s="18" t="s">
        <v>402</v>
      </c>
    </row>
    <row r="161" spans="1:13" ht="15.75" customHeight="1">
      <c r="B161" s="15" t="s">
        <v>396</v>
      </c>
      <c r="C161" s="15" t="s">
        <v>394</v>
      </c>
      <c r="D161" s="27" t="s">
        <v>395</v>
      </c>
      <c r="E161" s="23" t="s">
        <v>351</v>
      </c>
      <c r="F161" s="33">
        <v>45627</v>
      </c>
      <c r="G161" s="8">
        <v>111744.63</v>
      </c>
      <c r="H161" s="8">
        <v>111744.63</v>
      </c>
      <c r="I161" s="8">
        <f t="shared" si="5"/>
        <v>0</v>
      </c>
      <c r="J161" s="22" t="s">
        <v>347</v>
      </c>
      <c r="K161" s="18" t="s">
        <v>402</v>
      </c>
    </row>
    <row r="162" spans="1:13" ht="15.75" customHeight="1">
      <c r="B162" s="15" t="s">
        <v>331</v>
      </c>
      <c r="C162" s="15" t="s">
        <v>207</v>
      </c>
      <c r="D162" s="27" t="s">
        <v>208</v>
      </c>
      <c r="E162" s="23" t="s">
        <v>351</v>
      </c>
      <c r="F162" s="33">
        <v>45627</v>
      </c>
      <c r="G162" s="8">
        <v>185091.03</v>
      </c>
      <c r="H162" s="8">
        <v>185091.03</v>
      </c>
      <c r="I162" s="8">
        <f t="shared" si="5"/>
        <v>0</v>
      </c>
      <c r="J162" s="22" t="s">
        <v>347</v>
      </c>
      <c r="K162" s="18" t="s">
        <v>402</v>
      </c>
    </row>
    <row r="163" spans="1:13" ht="15.75" customHeight="1">
      <c r="B163" s="15" t="s">
        <v>239</v>
      </c>
      <c r="C163" s="15" t="s">
        <v>209</v>
      </c>
      <c r="D163" s="27" t="s">
        <v>210</v>
      </c>
      <c r="E163" s="23" t="s">
        <v>351</v>
      </c>
      <c r="F163" s="33">
        <v>45627</v>
      </c>
      <c r="G163" s="8">
        <v>28236.52</v>
      </c>
      <c r="H163" s="8">
        <v>28236.52</v>
      </c>
      <c r="I163" s="8">
        <f t="shared" si="5"/>
        <v>0</v>
      </c>
      <c r="J163" s="22" t="s">
        <v>347</v>
      </c>
      <c r="K163" s="18" t="s">
        <v>402</v>
      </c>
    </row>
    <row r="164" spans="1:13" ht="15.75" customHeight="1">
      <c r="B164" s="15" t="s">
        <v>332</v>
      </c>
      <c r="C164" s="15" t="s">
        <v>211</v>
      </c>
      <c r="D164" s="27" t="s">
        <v>212</v>
      </c>
      <c r="E164" s="23" t="s">
        <v>351</v>
      </c>
      <c r="F164" s="33">
        <v>45627</v>
      </c>
      <c r="G164" s="8">
        <v>50550.42</v>
      </c>
      <c r="H164" s="8">
        <v>50550.42</v>
      </c>
      <c r="I164" s="8">
        <f t="shared" si="5"/>
        <v>0</v>
      </c>
      <c r="J164" s="22" t="s">
        <v>347</v>
      </c>
      <c r="K164" s="18" t="s">
        <v>402</v>
      </c>
    </row>
    <row r="165" spans="1:13" ht="15.75" customHeight="1">
      <c r="B165" s="15" t="s">
        <v>333</v>
      </c>
      <c r="C165" s="15" t="s">
        <v>213</v>
      </c>
      <c r="D165" s="27" t="s">
        <v>214</v>
      </c>
      <c r="E165" s="23" t="s">
        <v>351</v>
      </c>
      <c r="F165" s="33">
        <v>45627</v>
      </c>
      <c r="G165" s="8">
        <v>55708.46</v>
      </c>
      <c r="H165" s="8">
        <v>55708.46</v>
      </c>
      <c r="I165" s="8">
        <f t="shared" si="5"/>
        <v>0</v>
      </c>
      <c r="J165" s="22" t="s">
        <v>347</v>
      </c>
      <c r="K165" s="18" t="s">
        <v>402</v>
      </c>
    </row>
    <row r="166" spans="1:13" ht="15.75" customHeight="1">
      <c r="B166" s="15" t="s">
        <v>334</v>
      </c>
      <c r="C166" s="15" t="s">
        <v>215</v>
      </c>
      <c r="D166" s="27" t="s">
        <v>216</v>
      </c>
      <c r="E166" s="23" t="s">
        <v>351</v>
      </c>
      <c r="F166" s="33">
        <v>45627</v>
      </c>
      <c r="G166" s="8">
        <v>137329.79</v>
      </c>
      <c r="H166" s="8">
        <v>137329.79</v>
      </c>
      <c r="I166" s="8">
        <f t="shared" ref="I166" si="6">G166-H166</f>
        <v>0</v>
      </c>
      <c r="J166" s="22" t="s">
        <v>347</v>
      </c>
      <c r="K166" s="18" t="s">
        <v>402</v>
      </c>
    </row>
    <row r="167" spans="1:13" s="21" customFormat="1" ht="15.75" customHeight="1">
      <c r="A167" s="1"/>
      <c r="B167" s="15" t="s">
        <v>230</v>
      </c>
      <c r="C167" s="15" t="s">
        <v>228</v>
      </c>
      <c r="D167" s="27" t="s">
        <v>227</v>
      </c>
      <c r="E167" s="23" t="s">
        <v>352</v>
      </c>
      <c r="F167" s="33">
        <v>45658</v>
      </c>
      <c r="G167" s="8">
        <v>20900175.850000001</v>
      </c>
      <c r="H167" s="8">
        <v>20900175.850000001</v>
      </c>
      <c r="I167" s="8">
        <f t="shared" ref="I167:I170" si="7">G167-H167</f>
        <v>0</v>
      </c>
      <c r="J167" s="16" t="s">
        <v>347</v>
      </c>
      <c r="K167" s="18" t="s">
        <v>353</v>
      </c>
      <c r="L167" s="1"/>
      <c r="M167" s="1"/>
    </row>
    <row r="168" spans="1:13" s="21" customFormat="1" ht="15.75" customHeight="1">
      <c r="A168" s="1"/>
      <c r="B168" s="15" t="s">
        <v>386</v>
      </c>
      <c r="C168" s="15" t="s">
        <v>384</v>
      </c>
      <c r="D168" s="27" t="s">
        <v>385</v>
      </c>
      <c r="E168" s="23" t="s">
        <v>397</v>
      </c>
      <c r="F168" s="33">
        <v>45658</v>
      </c>
      <c r="G168" s="8">
        <v>123353.18</v>
      </c>
      <c r="H168" s="8">
        <v>123353.18</v>
      </c>
      <c r="I168" s="8">
        <f t="shared" si="7"/>
        <v>0</v>
      </c>
      <c r="J168" s="22" t="s">
        <v>347</v>
      </c>
      <c r="K168" s="18" t="s">
        <v>387</v>
      </c>
      <c r="L168" s="1"/>
      <c r="M168" s="1"/>
    </row>
    <row r="169" spans="1:13" s="21" customFormat="1" ht="15.75" customHeight="1">
      <c r="A169" s="1"/>
      <c r="B169" s="15" t="s">
        <v>389</v>
      </c>
      <c r="C169" s="15" t="s">
        <v>388</v>
      </c>
      <c r="D169" s="27" t="s">
        <v>390</v>
      </c>
      <c r="E169" s="23" t="s">
        <v>397</v>
      </c>
      <c r="F169" s="33">
        <v>45658</v>
      </c>
      <c r="G169" s="8">
        <v>262442.86</v>
      </c>
      <c r="H169" s="8">
        <v>262442.86</v>
      </c>
      <c r="I169" s="8">
        <f t="shared" si="7"/>
        <v>0</v>
      </c>
      <c r="J169" s="22" t="s">
        <v>347</v>
      </c>
      <c r="K169" s="18" t="s">
        <v>387</v>
      </c>
      <c r="L169" s="1"/>
      <c r="M169" s="1"/>
    </row>
    <row r="170" spans="1:13" s="21" customFormat="1" ht="15.75" customHeight="1">
      <c r="A170" s="1"/>
      <c r="B170" s="15" t="s">
        <v>393</v>
      </c>
      <c r="C170" s="15" t="s">
        <v>392</v>
      </c>
      <c r="D170" s="27" t="s">
        <v>391</v>
      </c>
      <c r="E170" s="23" t="s">
        <v>397</v>
      </c>
      <c r="F170" s="33">
        <v>45658</v>
      </c>
      <c r="G170" s="8">
        <v>2008573.01</v>
      </c>
      <c r="H170" s="8">
        <v>2008573.01</v>
      </c>
      <c r="I170" s="8">
        <f t="shared" si="7"/>
        <v>0</v>
      </c>
      <c r="J170" s="22" t="s">
        <v>347</v>
      </c>
      <c r="K170" s="18" t="s">
        <v>387</v>
      </c>
      <c r="L170" s="1"/>
      <c r="M170" s="1"/>
    </row>
    <row r="171" spans="1:13" ht="15" customHeight="1">
      <c r="G171" s="14">
        <f>SUBTOTAL(9,G7:G170)</f>
        <v>82993889.410000026</v>
      </c>
      <c r="H171" s="14">
        <f t="shared" ref="H171:I171" si="8">SUBTOTAL(9,H7:H170)</f>
        <v>82993889.410000026</v>
      </c>
      <c r="I171" s="14">
        <f t="shared" si="8"/>
        <v>0</v>
      </c>
    </row>
    <row r="175" spans="1:13" ht="15.75" customHeight="1">
      <c r="G175" s="1"/>
      <c r="H175" s="1"/>
      <c r="I175" s="1"/>
      <c r="J175" s="1"/>
      <c r="L175" s="32"/>
    </row>
    <row r="176" spans="1:13">
      <c r="G176" s="9"/>
      <c r="H176" s="9"/>
      <c r="I176" s="9"/>
      <c r="J176" s="9"/>
    </row>
    <row r="177" spans="1:13">
      <c r="C177" s="10"/>
      <c r="H177" s="11"/>
      <c r="I177" s="12"/>
    </row>
    <row r="178" spans="1:13" s="2" customFormat="1">
      <c r="A178" s="1"/>
      <c r="B178" s="1"/>
      <c r="C178" s="10"/>
      <c r="D178" s="24"/>
      <c r="E178" s="1"/>
      <c r="F178" s="30"/>
      <c r="G178" s="3"/>
      <c r="H178" s="3"/>
      <c r="I178" s="3"/>
      <c r="J178" s="3"/>
      <c r="K178" s="1"/>
      <c r="L178" s="1"/>
      <c r="M178" s="1"/>
    </row>
    <row r="179" spans="1:13" s="2" customFormat="1">
      <c r="A179" s="1"/>
      <c r="B179" s="1"/>
      <c r="C179" s="10"/>
      <c r="D179" s="24"/>
      <c r="E179" s="1"/>
      <c r="G179" s="3"/>
      <c r="H179" s="3"/>
      <c r="I179" s="3"/>
      <c r="J179" s="3"/>
      <c r="K179" s="1"/>
      <c r="L179" s="1"/>
      <c r="M179" s="1"/>
    </row>
    <row r="180" spans="1:13" ht="13">
      <c r="F180" s="2"/>
      <c r="H180" s="19"/>
    </row>
    <row r="181" spans="1:13">
      <c r="F181" s="31"/>
    </row>
    <row r="182" spans="1:13" s="3" customFormat="1">
      <c r="A182" s="1"/>
      <c r="B182" s="1"/>
      <c r="C182" s="1"/>
      <c r="D182" s="29"/>
      <c r="E182" s="1"/>
      <c r="F182" s="2"/>
      <c r="K182" s="1"/>
      <c r="L182" s="1"/>
      <c r="M182" s="1"/>
    </row>
    <row r="183" spans="1:13" s="3" customFormat="1">
      <c r="A183" s="1"/>
      <c r="B183" s="1"/>
      <c r="C183" s="1"/>
      <c r="D183" s="29"/>
      <c r="E183" s="1"/>
      <c r="F183" s="2"/>
      <c r="G183" s="20"/>
      <c r="K183" s="1"/>
      <c r="L183" s="1"/>
      <c r="M183" s="1"/>
    </row>
    <row r="184" spans="1:13" s="3" customFormat="1">
      <c r="A184" s="1"/>
      <c r="B184" s="1"/>
      <c r="C184" s="1"/>
      <c r="D184" s="29"/>
      <c r="E184" s="1"/>
      <c r="F184" s="13"/>
      <c r="G184" s="20"/>
      <c r="K184" s="1"/>
      <c r="L184" s="1"/>
      <c r="M184" s="1"/>
    </row>
    <row r="185" spans="1:13">
      <c r="G185" s="20"/>
    </row>
  </sheetData>
  <autoFilter ref="B6:K174" xr:uid="{A3064530-A9AF-4EAF-BB64-89819B167C55}"/>
  <mergeCells count="1">
    <mergeCell ref="B2:K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8FF03-0B4C-45FC-9994-4D67145F5FD3}">
  <dimension ref="A1:M185"/>
  <sheetViews>
    <sheetView showGridLines="0" zoomScale="70" zoomScaleNormal="70" workbookViewId="0">
      <pane xSplit="1" ySplit="6" topLeftCell="B7" activePane="bottomRight" state="frozen"/>
      <selection pane="topRight" activeCell="B1" sqref="B1"/>
      <selection pane="bottomLeft" activeCell="A9" sqref="A9"/>
      <selection pane="bottomRight" activeCell="B7" sqref="B7"/>
    </sheetView>
  </sheetViews>
  <sheetFormatPr defaultColWidth="9.1796875" defaultRowHeight="12.5"/>
  <cols>
    <col min="1" max="1" width="1.7265625" style="1" customWidth="1"/>
    <col min="2" max="2" width="18.54296875" style="1" customWidth="1"/>
    <col min="3" max="3" width="54.54296875" style="1" customWidth="1"/>
    <col min="4" max="4" width="21.26953125" style="24" customWidth="1"/>
    <col min="5" max="5" width="49.1796875" style="1" bestFit="1" customWidth="1"/>
    <col min="6" max="6" width="20.81640625" style="1" bestFit="1" customWidth="1"/>
    <col min="7" max="7" width="25" style="3" bestFit="1" customWidth="1"/>
    <col min="8" max="8" width="24.54296875" style="3" bestFit="1" customWidth="1"/>
    <col min="9" max="9" width="22" style="3" bestFit="1" customWidth="1"/>
    <col min="10" max="10" width="13.7265625" style="3" bestFit="1" customWidth="1"/>
    <col min="11" max="11" width="19.54296875" style="1" bestFit="1" customWidth="1"/>
    <col min="12" max="12" width="16.81640625" style="1" customWidth="1"/>
    <col min="13" max="13" width="14" style="1" bestFit="1" customWidth="1"/>
    <col min="14" max="16384" width="9.1796875" style="1"/>
  </cols>
  <sheetData>
    <row r="1" spans="2:13">
      <c r="E1" s="3"/>
      <c r="F1" s="3"/>
    </row>
    <row r="2" spans="2:13" ht="15" customHeight="1">
      <c r="B2" s="35" t="s">
        <v>412</v>
      </c>
      <c r="C2" s="35"/>
      <c r="D2" s="35"/>
      <c r="E2" s="35"/>
      <c r="F2" s="35"/>
      <c r="G2" s="35"/>
      <c r="H2" s="35"/>
      <c r="I2" s="35"/>
      <c r="J2" s="35"/>
      <c r="K2" s="35"/>
    </row>
    <row r="3" spans="2:13" ht="15" customHeight="1"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2:13" ht="15" customHeight="1">
      <c r="B4" s="35"/>
      <c r="C4" s="35"/>
      <c r="D4" s="35"/>
      <c r="E4" s="35"/>
      <c r="F4" s="35"/>
      <c r="G4" s="35"/>
      <c r="H4" s="35"/>
      <c r="I4" s="35"/>
      <c r="J4" s="35"/>
      <c r="K4" s="35"/>
    </row>
    <row r="5" spans="2:13" ht="14.25" customHeight="1">
      <c r="B5" s="4"/>
      <c r="C5" s="4"/>
      <c r="D5" s="25"/>
      <c r="E5" s="4"/>
      <c r="F5" s="4"/>
      <c r="G5" s="4"/>
      <c r="H5" s="4"/>
      <c r="I5" s="4"/>
      <c r="J5" s="4"/>
      <c r="K5" s="4"/>
    </row>
    <row r="6" spans="2:13" ht="28.5" customHeight="1">
      <c r="B6" s="5" t="s">
        <v>398</v>
      </c>
      <c r="C6" s="5" t="s">
        <v>339</v>
      </c>
      <c r="D6" s="5" t="s">
        <v>0</v>
      </c>
      <c r="E6" s="5" t="s">
        <v>340</v>
      </c>
      <c r="F6" s="5" t="s">
        <v>341</v>
      </c>
      <c r="G6" s="6" t="s">
        <v>342</v>
      </c>
      <c r="H6" s="7" t="s">
        <v>343</v>
      </c>
      <c r="I6" s="7" t="s">
        <v>344</v>
      </c>
      <c r="J6" s="7" t="s">
        <v>345</v>
      </c>
      <c r="K6" s="7" t="s">
        <v>346</v>
      </c>
    </row>
    <row r="7" spans="2:13" ht="15.75" customHeight="1">
      <c r="B7" s="15" t="s">
        <v>354</v>
      </c>
      <c r="C7" s="15" t="s">
        <v>405</v>
      </c>
      <c r="D7" s="26" t="s">
        <v>336</v>
      </c>
      <c r="E7" s="23" t="s">
        <v>348</v>
      </c>
      <c r="F7" s="33">
        <v>45689</v>
      </c>
      <c r="G7" s="8">
        <v>26067.42</v>
      </c>
      <c r="H7" s="8">
        <v>26067.42</v>
      </c>
      <c r="I7" s="8">
        <f>G7-H7</f>
        <v>0</v>
      </c>
      <c r="J7" s="16" t="s">
        <v>347</v>
      </c>
      <c r="K7" s="17" t="s">
        <v>245</v>
      </c>
      <c r="M7" s="11"/>
    </row>
    <row r="8" spans="2:13" ht="15.75" customHeight="1">
      <c r="B8" s="15" t="s">
        <v>355</v>
      </c>
      <c r="C8" s="15" t="s">
        <v>53</v>
      </c>
      <c r="D8" s="26" t="s">
        <v>4</v>
      </c>
      <c r="E8" s="23" t="s">
        <v>348</v>
      </c>
      <c r="F8" s="33">
        <v>45689</v>
      </c>
      <c r="G8" s="8">
        <v>84426.36</v>
      </c>
      <c r="H8" s="8">
        <v>84426.36</v>
      </c>
      <c r="I8" s="8">
        <f>G8-H8</f>
        <v>0</v>
      </c>
      <c r="J8" s="16" t="s">
        <v>347</v>
      </c>
      <c r="K8" s="17" t="s">
        <v>245</v>
      </c>
      <c r="M8" s="11"/>
    </row>
    <row r="9" spans="2:13" ht="15.75" customHeight="1">
      <c r="B9" s="15" t="s">
        <v>258</v>
      </c>
      <c r="C9" s="15" t="s">
        <v>54</v>
      </c>
      <c r="D9" s="26" t="s">
        <v>16</v>
      </c>
      <c r="E9" s="23" t="s">
        <v>348</v>
      </c>
      <c r="F9" s="33">
        <v>45689</v>
      </c>
      <c r="G9" s="8">
        <v>790.68</v>
      </c>
      <c r="H9" s="8">
        <v>790.68</v>
      </c>
      <c r="I9" s="8">
        <f t="shared" ref="I9:I70" si="0">G9-H9</f>
        <v>0</v>
      </c>
      <c r="J9" s="16" t="s">
        <v>347</v>
      </c>
      <c r="K9" s="17" t="s">
        <v>245</v>
      </c>
      <c r="M9" s="11"/>
    </row>
    <row r="10" spans="2:13" ht="15.75" customHeight="1">
      <c r="B10" s="15" t="s">
        <v>356</v>
      </c>
      <c r="C10" s="15" t="s">
        <v>240</v>
      </c>
      <c r="D10" s="26" t="s">
        <v>6</v>
      </c>
      <c r="E10" s="23" t="s">
        <v>348</v>
      </c>
      <c r="F10" s="33">
        <v>45689</v>
      </c>
      <c r="G10" s="8">
        <v>5564.82</v>
      </c>
      <c r="H10" s="8">
        <v>5564.82</v>
      </c>
      <c r="I10" s="8">
        <f t="shared" si="0"/>
        <v>0</v>
      </c>
      <c r="J10" s="16" t="s">
        <v>347</v>
      </c>
      <c r="K10" s="17" t="s">
        <v>245</v>
      </c>
      <c r="M10" s="11"/>
    </row>
    <row r="11" spans="2:13" ht="15.75" customHeight="1">
      <c r="B11" s="15" t="s">
        <v>357</v>
      </c>
      <c r="C11" s="15" t="s">
        <v>241</v>
      </c>
      <c r="D11" s="26" t="s">
        <v>10</v>
      </c>
      <c r="E11" s="23" t="s">
        <v>348</v>
      </c>
      <c r="F11" s="33">
        <v>45689</v>
      </c>
      <c r="G11" s="8">
        <v>888.89</v>
      </c>
      <c r="H11" s="8">
        <v>888.89</v>
      </c>
      <c r="I11" s="8">
        <f t="shared" si="0"/>
        <v>0</v>
      </c>
      <c r="J11" s="16" t="s">
        <v>347</v>
      </c>
      <c r="K11" s="17" t="s">
        <v>245</v>
      </c>
      <c r="M11" s="11"/>
    </row>
    <row r="12" spans="2:13" ht="15.75" customHeight="1">
      <c r="B12" s="15" t="s">
        <v>358</v>
      </c>
      <c r="C12" s="15" t="s">
        <v>242</v>
      </c>
      <c r="D12" s="26" t="s">
        <v>5</v>
      </c>
      <c r="E12" s="23" t="s">
        <v>348</v>
      </c>
      <c r="F12" s="33">
        <v>45689</v>
      </c>
      <c r="G12" s="8">
        <v>101.84</v>
      </c>
      <c r="H12" s="8">
        <v>101.84</v>
      </c>
      <c r="I12" s="8">
        <f t="shared" si="0"/>
        <v>0</v>
      </c>
      <c r="J12" s="16" t="s">
        <v>347</v>
      </c>
      <c r="K12" s="17" t="s">
        <v>245</v>
      </c>
      <c r="M12" s="11"/>
    </row>
    <row r="13" spans="2:13" ht="15.75" customHeight="1">
      <c r="B13" s="15" t="s">
        <v>359</v>
      </c>
      <c r="C13" s="15" t="s">
        <v>7</v>
      </c>
      <c r="D13" s="26" t="s">
        <v>8</v>
      </c>
      <c r="E13" s="23" t="s">
        <v>348</v>
      </c>
      <c r="F13" s="33">
        <v>45689</v>
      </c>
      <c r="G13" s="8">
        <v>15380.77</v>
      </c>
      <c r="H13" s="8">
        <v>15380.77</v>
      </c>
      <c r="I13" s="8">
        <f t="shared" si="0"/>
        <v>0</v>
      </c>
      <c r="J13" s="16" t="s">
        <v>347</v>
      </c>
      <c r="K13" s="17" t="s">
        <v>245</v>
      </c>
      <c r="M13" s="11"/>
    </row>
    <row r="14" spans="2:13" ht="15.75" customHeight="1">
      <c r="B14" s="15" t="s">
        <v>360</v>
      </c>
      <c r="C14" s="15" t="s">
        <v>243</v>
      </c>
      <c r="D14" s="26" t="s">
        <v>9</v>
      </c>
      <c r="E14" s="23" t="s">
        <v>348</v>
      </c>
      <c r="F14" s="33">
        <v>45689</v>
      </c>
      <c r="G14" s="8">
        <v>127255.06</v>
      </c>
      <c r="H14" s="8">
        <v>127255.06</v>
      </c>
      <c r="I14" s="8">
        <f>G14-H14</f>
        <v>0</v>
      </c>
      <c r="J14" s="16" t="s">
        <v>347</v>
      </c>
      <c r="K14" s="17" t="s">
        <v>245</v>
      </c>
      <c r="M14" s="11"/>
    </row>
    <row r="15" spans="2:13" ht="15.75" customHeight="1">
      <c r="B15" s="15" t="s">
        <v>361</v>
      </c>
      <c r="C15" s="15" t="s">
        <v>377</v>
      </c>
      <c r="D15" s="26" t="s">
        <v>25</v>
      </c>
      <c r="E15" s="23" t="s">
        <v>348</v>
      </c>
      <c r="F15" s="33">
        <v>45689</v>
      </c>
      <c r="G15" s="8">
        <v>297.13</v>
      </c>
      <c r="H15" s="8">
        <v>297.13</v>
      </c>
      <c r="I15" s="8">
        <f t="shared" si="0"/>
        <v>0</v>
      </c>
      <c r="J15" s="16" t="s">
        <v>347</v>
      </c>
      <c r="K15" s="17" t="s">
        <v>245</v>
      </c>
      <c r="M15" s="11"/>
    </row>
    <row r="16" spans="2:13" ht="15.75" customHeight="1">
      <c r="B16" s="15" t="s">
        <v>362</v>
      </c>
      <c r="C16" s="15" t="s">
        <v>244</v>
      </c>
      <c r="D16" s="26" t="s">
        <v>12</v>
      </c>
      <c r="E16" s="23" t="s">
        <v>348</v>
      </c>
      <c r="F16" s="33">
        <v>45689</v>
      </c>
      <c r="G16" s="8">
        <v>1525.8</v>
      </c>
      <c r="H16" s="8">
        <v>1525.8</v>
      </c>
      <c r="I16" s="8">
        <f t="shared" si="0"/>
        <v>0</v>
      </c>
      <c r="J16" s="16" t="s">
        <v>347</v>
      </c>
      <c r="K16" s="17" t="s">
        <v>245</v>
      </c>
      <c r="M16" s="11"/>
    </row>
    <row r="17" spans="2:13" ht="15.75" customHeight="1">
      <c r="B17" s="15" t="s">
        <v>363</v>
      </c>
      <c r="C17" s="15" t="s">
        <v>217</v>
      </c>
      <c r="D17" s="26" t="s">
        <v>1</v>
      </c>
      <c r="E17" s="23" t="s">
        <v>348</v>
      </c>
      <c r="F17" s="33">
        <v>45689</v>
      </c>
      <c r="G17" s="8">
        <v>161960.98000000001</v>
      </c>
      <c r="H17" s="8">
        <v>161960.98000000001</v>
      </c>
      <c r="I17" s="8">
        <f t="shared" si="0"/>
        <v>0</v>
      </c>
      <c r="J17" s="16" t="s">
        <v>347</v>
      </c>
      <c r="K17" s="17" t="s">
        <v>245</v>
      </c>
      <c r="M17" s="11"/>
    </row>
    <row r="18" spans="2:13" ht="15.75" customHeight="1">
      <c r="B18" s="15" t="s">
        <v>364</v>
      </c>
      <c r="C18" s="15" t="s">
        <v>221</v>
      </c>
      <c r="D18" s="26" t="s">
        <v>14</v>
      </c>
      <c r="E18" s="23" t="s">
        <v>348</v>
      </c>
      <c r="F18" s="33">
        <v>45689</v>
      </c>
      <c r="G18" s="8">
        <v>3023.5</v>
      </c>
      <c r="H18" s="8">
        <v>3023.5</v>
      </c>
      <c r="I18" s="8">
        <f>G18-H18</f>
        <v>0</v>
      </c>
      <c r="J18" s="16" t="s">
        <v>347</v>
      </c>
      <c r="K18" s="17" t="s">
        <v>245</v>
      </c>
      <c r="M18" s="11"/>
    </row>
    <row r="19" spans="2:13" ht="15.75" customHeight="1">
      <c r="B19" s="15" t="s">
        <v>365</v>
      </c>
      <c r="C19" s="15" t="s">
        <v>222</v>
      </c>
      <c r="D19" s="26" t="s">
        <v>15</v>
      </c>
      <c r="E19" s="23" t="s">
        <v>348</v>
      </c>
      <c r="F19" s="33">
        <v>45689</v>
      </c>
      <c r="G19" s="8">
        <v>611898.16</v>
      </c>
      <c r="H19" s="8">
        <v>611898.16</v>
      </c>
      <c r="I19" s="8">
        <f t="shared" si="0"/>
        <v>0</v>
      </c>
      <c r="J19" s="16" t="s">
        <v>347</v>
      </c>
      <c r="K19" s="17" t="s">
        <v>245</v>
      </c>
      <c r="M19" s="11"/>
    </row>
    <row r="20" spans="2:13" ht="15.75" customHeight="1">
      <c r="B20" s="15" t="s">
        <v>366</v>
      </c>
      <c r="C20" s="15" t="s">
        <v>223</v>
      </c>
      <c r="D20" s="26" t="s">
        <v>17</v>
      </c>
      <c r="E20" s="23" t="s">
        <v>348</v>
      </c>
      <c r="F20" s="33">
        <v>45689</v>
      </c>
      <c r="G20" s="8">
        <v>150041.63</v>
      </c>
      <c r="H20" s="8">
        <v>150041.63</v>
      </c>
      <c r="I20" s="8">
        <f>G20-H20</f>
        <v>0</v>
      </c>
      <c r="J20" s="16" t="s">
        <v>347</v>
      </c>
      <c r="K20" s="17" t="s">
        <v>245</v>
      </c>
      <c r="M20" s="11"/>
    </row>
    <row r="21" spans="2:13" ht="15.75" customHeight="1">
      <c r="B21" s="15" t="s">
        <v>367</v>
      </c>
      <c r="C21" s="15" t="s">
        <v>224</v>
      </c>
      <c r="D21" s="26" t="s">
        <v>18</v>
      </c>
      <c r="E21" s="23" t="s">
        <v>348</v>
      </c>
      <c r="F21" s="33">
        <v>45689</v>
      </c>
      <c r="G21" s="8">
        <v>2998.03</v>
      </c>
      <c r="H21" s="8">
        <v>2998.03</v>
      </c>
      <c r="I21" s="8">
        <f t="shared" si="0"/>
        <v>0</v>
      </c>
      <c r="J21" s="16" t="s">
        <v>347</v>
      </c>
      <c r="K21" s="17" t="s">
        <v>245</v>
      </c>
      <c r="M21" s="11"/>
    </row>
    <row r="22" spans="2:13" ht="15.75" customHeight="1">
      <c r="B22" s="15" t="s">
        <v>368</v>
      </c>
      <c r="C22" s="15" t="s">
        <v>378</v>
      </c>
      <c r="D22" s="26" t="s">
        <v>19</v>
      </c>
      <c r="E22" s="23" t="s">
        <v>348</v>
      </c>
      <c r="F22" s="33">
        <v>45689</v>
      </c>
      <c r="G22" s="8">
        <v>13026.19</v>
      </c>
      <c r="H22" s="8">
        <v>13026.19</v>
      </c>
      <c r="I22" s="8">
        <f t="shared" si="0"/>
        <v>0</v>
      </c>
      <c r="J22" s="16" t="s">
        <v>347</v>
      </c>
      <c r="K22" s="17" t="s">
        <v>245</v>
      </c>
      <c r="M22" s="11"/>
    </row>
    <row r="23" spans="2:13" ht="15.75" customHeight="1">
      <c r="B23" s="15" t="s">
        <v>369</v>
      </c>
      <c r="C23" s="15" t="s">
        <v>379</v>
      </c>
      <c r="D23" s="26" t="s">
        <v>380</v>
      </c>
      <c r="E23" s="23" t="s">
        <v>348</v>
      </c>
      <c r="F23" s="33">
        <v>45689</v>
      </c>
      <c r="G23" s="8">
        <v>107.63</v>
      </c>
      <c r="H23" s="8">
        <v>107.63</v>
      </c>
      <c r="I23" s="8">
        <f t="shared" si="0"/>
        <v>0</v>
      </c>
      <c r="J23" s="16" t="s">
        <v>347</v>
      </c>
      <c r="K23" s="17" t="s">
        <v>245</v>
      </c>
      <c r="M23" s="11"/>
    </row>
    <row r="24" spans="2:13" ht="15.75" customHeight="1">
      <c r="B24" s="15" t="s">
        <v>370</v>
      </c>
      <c r="C24" s="15" t="s">
        <v>20</v>
      </c>
      <c r="D24" s="26" t="s">
        <v>21</v>
      </c>
      <c r="E24" s="23" t="s">
        <v>348</v>
      </c>
      <c r="F24" s="33">
        <v>45689</v>
      </c>
      <c r="G24" s="8">
        <v>2796.29</v>
      </c>
      <c r="H24" s="8">
        <v>2796.29</v>
      </c>
      <c r="I24" s="8">
        <f t="shared" si="0"/>
        <v>0</v>
      </c>
      <c r="J24" s="16" t="s">
        <v>347</v>
      </c>
      <c r="K24" s="17" t="s">
        <v>245</v>
      </c>
      <c r="M24" s="11"/>
    </row>
    <row r="25" spans="2:13" ht="15.75" customHeight="1">
      <c r="B25" s="15" t="s">
        <v>371</v>
      </c>
      <c r="C25" s="15" t="s">
        <v>225</v>
      </c>
      <c r="D25" s="26" t="s">
        <v>24</v>
      </c>
      <c r="E25" s="23" t="s">
        <v>348</v>
      </c>
      <c r="F25" s="33">
        <v>45689</v>
      </c>
      <c r="G25" s="8">
        <v>47768.51</v>
      </c>
      <c r="H25" s="8">
        <v>47768.51</v>
      </c>
      <c r="I25" s="8">
        <f t="shared" si="0"/>
        <v>0</v>
      </c>
      <c r="J25" s="16" t="s">
        <v>347</v>
      </c>
      <c r="K25" s="17" t="s">
        <v>245</v>
      </c>
      <c r="M25" s="11"/>
    </row>
    <row r="26" spans="2:13" ht="15.75" customHeight="1">
      <c r="B26" s="15" t="s">
        <v>372</v>
      </c>
      <c r="C26" s="15" t="s">
        <v>22</v>
      </c>
      <c r="D26" s="26" t="s">
        <v>23</v>
      </c>
      <c r="E26" s="23" t="s">
        <v>348</v>
      </c>
      <c r="F26" s="33">
        <v>45689</v>
      </c>
      <c r="G26" s="8">
        <v>1881.43</v>
      </c>
      <c r="H26" s="8">
        <v>1881.43</v>
      </c>
      <c r="I26" s="8">
        <f t="shared" si="0"/>
        <v>0</v>
      </c>
      <c r="J26" s="16" t="s">
        <v>347</v>
      </c>
      <c r="K26" s="17" t="s">
        <v>245</v>
      </c>
      <c r="M26" s="11"/>
    </row>
    <row r="27" spans="2:13" ht="15.75" customHeight="1">
      <c r="B27" s="15" t="s">
        <v>373</v>
      </c>
      <c r="C27" s="15" t="s">
        <v>218</v>
      </c>
      <c r="D27" s="26" t="s">
        <v>2</v>
      </c>
      <c r="E27" s="23" t="s">
        <v>348</v>
      </c>
      <c r="F27" s="33">
        <v>45689</v>
      </c>
      <c r="G27" s="8">
        <v>1407.4</v>
      </c>
      <c r="H27" s="8">
        <v>1407.4</v>
      </c>
      <c r="I27" s="8">
        <f t="shared" si="0"/>
        <v>0</v>
      </c>
      <c r="J27" s="16" t="s">
        <v>347</v>
      </c>
      <c r="K27" s="17" t="s">
        <v>245</v>
      </c>
      <c r="M27" s="11"/>
    </row>
    <row r="28" spans="2:13" ht="15.75" customHeight="1">
      <c r="B28" s="15" t="s">
        <v>229</v>
      </c>
      <c r="C28" s="15" t="s">
        <v>406</v>
      </c>
      <c r="D28" s="26" t="s">
        <v>11</v>
      </c>
      <c r="E28" s="23" t="s">
        <v>348</v>
      </c>
      <c r="F28" s="33">
        <v>45689</v>
      </c>
      <c r="G28" s="8">
        <v>206694.01</v>
      </c>
      <c r="H28" s="8">
        <v>206694.01</v>
      </c>
      <c r="I28" s="8">
        <f t="shared" si="0"/>
        <v>0</v>
      </c>
      <c r="J28" s="16" t="s">
        <v>347</v>
      </c>
      <c r="K28" s="17" t="s">
        <v>245</v>
      </c>
      <c r="M28" s="11"/>
    </row>
    <row r="29" spans="2:13" ht="15.75" customHeight="1">
      <c r="B29" s="15" t="s">
        <v>299</v>
      </c>
      <c r="C29" s="15" t="s">
        <v>144</v>
      </c>
      <c r="D29" s="26" t="s">
        <v>26</v>
      </c>
      <c r="E29" s="23" t="s">
        <v>348</v>
      </c>
      <c r="F29" s="33">
        <v>45689</v>
      </c>
      <c r="G29" s="8">
        <v>99932.81</v>
      </c>
      <c r="H29" s="8">
        <v>99932.81</v>
      </c>
      <c r="I29" s="8">
        <f t="shared" si="0"/>
        <v>0</v>
      </c>
      <c r="J29" s="16" t="s">
        <v>347</v>
      </c>
      <c r="K29" s="17" t="s">
        <v>245</v>
      </c>
      <c r="M29" s="11"/>
    </row>
    <row r="30" spans="2:13" ht="15.75" customHeight="1">
      <c r="B30" s="15" t="s">
        <v>374</v>
      </c>
      <c r="C30" s="15" t="s">
        <v>226</v>
      </c>
      <c r="D30" s="26" t="s">
        <v>27</v>
      </c>
      <c r="E30" s="23" t="s">
        <v>348</v>
      </c>
      <c r="F30" s="33">
        <v>45689</v>
      </c>
      <c r="G30" s="8">
        <v>547598.19999999995</v>
      </c>
      <c r="H30" s="8">
        <v>547598.19999999995</v>
      </c>
      <c r="I30" s="8">
        <f t="shared" si="0"/>
        <v>0</v>
      </c>
      <c r="J30" s="16" t="s">
        <v>347</v>
      </c>
      <c r="K30" s="17" t="s">
        <v>245</v>
      </c>
      <c r="M30" s="11"/>
    </row>
    <row r="31" spans="2:13" ht="15.75" customHeight="1">
      <c r="B31" s="15" t="s">
        <v>375</v>
      </c>
      <c r="C31" s="15" t="s">
        <v>219</v>
      </c>
      <c r="D31" s="26" t="s">
        <v>3</v>
      </c>
      <c r="E31" s="23" t="s">
        <v>348</v>
      </c>
      <c r="F31" s="33">
        <v>45689</v>
      </c>
      <c r="G31" s="8">
        <v>6700.83</v>
      </c>
      <c r="H31" s="8">
        <v>6700.83</v>
      </c>
      <c r="I31" s="8">
        <f t="shared" si="0"/>
        <v>0</v>
      </c>
      <c r="J31" s="16" t="s">
        <v>347</v>
      </c>
      <c r="K31" s="17" t="s">
        <v>245</v>
      </c>
      <c r="M31" s="11"/>
    </row>
    <row r="32" spans="2:13" ht="15.75" customHeight="1">
      <c r="B32" s="15" t="s">
        <v>376</v>
      </c>
      <c r="C32" s="15" t="s">
        <v>220</v>
      </c>
      <c r="D32" s="26" t="s">
        <v>13</v>
      </c>
      <c r="E32" s="23" t="s">
        <v>348</v>
      </c>
      <c r="F32" s="33">
        <v>45689</v>
      </c>
      <c r="G32" s="8">
        <v>26981.79</v>
      </c>
      <c r="H32" s="8">
        <v>26981.79</v>
      </c>
      <c r="I32" s="8">
        <f t="shared" si="0"/>
        <v>0</v>
      </c>
      <c r="J32" s="16" t="s">
        <v>347</v>
      </c>
      <c r="K32" s="17" t="s">
        <v>245</v>
      </c>
      <c r="M32" s="11"/>
    </row>
    <row r="33" spans="2:13" ht="15.75" customHeight="1">
      <c r="B33" s="15" t="s">
        <v>414</v>
      </c>
      <c r="C33" s="15" t="s">
        <v>415</v>
      </c>
      <c r="D33" s="26" t="s">
        <v>416</v>
      </c>
      <c r="E33" s="23" t="s">
        <v>413</v>
      </c>
      <c r="F33" s="33">
        <v>45658</v>
      </c>
      <c r="G33" s="8">
        <v>6620184.0300000003</v>
      </c>
      <c r="H33" s="8">
        <v>6620184.0300000003</v>
      </c>
      <c r="I33" s="8">
        <f>G33-H33</f>
        <v>0</v>
      </c>
      <c r="J33" s="16" t="s">
        <v>347</v>
      </c>
      <c r="K33" s="17" t="s">
        <v>417</v>
      </c>
      <c r="M33" s="11"/>
    </row>
    <row r="34" spans="2:13" ht="15.75" customHeight="1">
      <c r="B34" s="15" t="s">
        <v>354</v>
      </c>
      <c r="C34" s="15" t="s">
        <v>405</v>
      </c>
      <c r="D34" s="23" t="s">
        <v>336</v>
      </c>
      <c r="E34" s="23" t="s">
        <v>349</v>
      </c>
      <c r="F34" s="33">
        <v>45689</v>
      </c>
      <c r="G34" s="8">
        <v>2442.64</v>
      </c>
      <c r="H34" s="8">
        <v>2442.64</v>
      </c>
      <c r="I34" s="8">
        <f>G34-H34</f>
        <v>0</v>
      </c>
      <c r="J34" s="16" t="s">
        <v>347</v>
      </c>
      <c r="K34" s="17" t="s">
        <v>245</v>
      </c>
      <c r="L34" s="32"/>
      <c r="M34" s="11"/>
    </row>
    <row r="35" spans="2:13" ht="15.75" customHeight="1">
      <c r="B35" s="15" t="s">
        <v>355</v>
      </c>
      <c r="C35" s="15" t="s">
        <v>53</v>
      </c>
      <c r="D35" s="23" t="s">
        <v>4</v>
      </c>
      <c r="E35" s="23" t="s">
        <v>349</v>
      </c>
      <c r="F35" s="33">
        <v>45689</v>
      </c>
      <c r="G35" s="8">
        <v>7911.16</v>
      </c>
      <c r="H35" s="8">
        <v>7911.16</v>
      </c>
      <c r="I35" s="8">
        <f>G35-H35</f>
        <v>0</v>
      </c>
      <c r="J35" s="16" t="s">
        <v>347</v>
      </c>
      <c r="K35" s="17" t="s">
        <v>245</v>
      </c>
      <c r="L35" s="32"/>
      <c r="M35" s="11"/>
    </row>
    <row r="36" spans="2:13" ht="15.75" customHeight="1">
      <c r="B36" s="15" t="s">
        <v>258</v>
      </c>
      <c r="C36" s="15" t="s">
        <v>54</v>
      </c>
      <c r="D36" s="23" t="s">
        <v>16</v>
      </c>
      <c r="E36" s="23" t="s">
        <v>349</v>
      </c>
      <c r="F36" s="33">
        <v>45689</v>
      </c>
      <c r="G36" s="8">
        <v>74.09</v>
      </c>
      <c r="H36" s="8">
        <v>74.09</v>
      </c>
      <c r="I36" s="8">
        <f>G36-H36</f>
        <v>0</v>
      </c>
      <c r="J36" s="16" t="s">
        <v>347</v>
      </c>
      <c r="K36" s="17" t="s">
        <v>245</v>
      </c>
      <c r="L36" s="32"/>
      <c r="M36" s="11"/>
    </row>
    <row r="37" spans="2:13" ht="15.75" customHeight="1">
      <c r="B37" s="15" t="s">
        <v>356</v>
      </c>
      <c r="C37" s="15" t="s">
        <v>240</v>
      </c>
      <c r="D37" s="23" t="s">
        <v>6</v>
      </c>
      <c r="E37" s="23" t="s">
        <v>349</v>
      </c>
      <c r="F37" s="33">
        <v>45689</v>
      </c>
      <c r="G37" s="8">
        <v>521.45000000000005</v>
      </c>
      <c r="H37" s="8">
        <v>521.45000000000005</v>
      </c>
      <c r="I37" s="8">
        <f t="shared" si="0"/>
        <v>0</v>
      </c>
      <c r="J37" s="16" t="s">
        <v>347</v>
      </c>
      <c r="K37" s="17" t="s">
        <v>245</v>
      </c>
      <c r="L37" s="32"/>
      <c r="M37" s="11"/>
    </row>
    <row r="38" spans="2:13" ht="15.75" customHeight="1">
      <c r="B38" s="15" t="s">
        <v>357</v>
      </c>
      <c r="C38" s="15" t="s">
        <v>241</v>
      </c>
      <c r="D38" s="23" t="s">
        <v>10</v>
      </c>
      <c r="E38" s="23" t="s">
        <v>349</v>
      </c>
      <c r="F38" s="33">
        <v>45689</v>
      </c>
      <c r="G38" s="8">
        <v>83.29</v>
      </c>
      <c r="H38" s="8">
        <v>83.29</v>
      </c>
      <c r="I38" s="8">
        <f t="shared" si="0"/>
        <v>0</v>
      </c>
      <c r="J38" s="16" t="s">
        <v>347</v>
      </c>
      <c r="K38" s="17" t="s">
        <v>245</v>
      </c>
      <c r="L38" s="32"/>
      <c r="M38" s="11"/>
    </row>
    <row r="39" spans="2:13" ht="15.75" customHeight="1">
      <c r="B39" s="15" t="s">
        <v>358</v>
      </c>
      <c r="C39" s="15" t="s">
        <v>242</v>
      </c>
      <c r="D39" s="23" t="s">
        <v>5</v>
      </c>
      <c r="E39" s="23" t="s">
        <v>349</v>
      </c>
      <c r="F39" s="33">
        <v>45689</v>
      </c>
      <c r="G39" s="8">
        <v>9.5399999999999991</v>
      </c>
      <c r="H39" s="8">
        <v>9.5399999999999991</v>
      </c>
      <c r="I39" s="8">
        <f t="shared" si="0"/>
        <v>0</v>
      </c>
      <c r="J39" s="16" t="s">
        <v>347</v>
      </c>
      <c r="K39" s="17" t="s">
        <v>245</v>
      </c>
      <c r="L39" s="32"/>
      <c r="M39" s="11"/>
    </row>
    <row r="40" spans="2:13" ht="15.75" customHeight="1">
      <c r="B40" s="15" t="s">
        <v>359</v>
      </c>
      <c r="C40" s="15" t="s">
        <v>7</v>
      </c>
      <c r="D40" s="23" t="s">
        <v>8</v>
      </c>
      <c r="E40" s="23" t="s">
        <v>349</v>
      </c>
      <c r="F40" s="33">
        <v>45689</v>
      </c>
      <c r="G40" s="8">
        <v>1441.25</v>
      </c>
      <c r="H40" s="8">
        <v>1441.25</v>
      </c>
      <c r="I40" s="8">
        <f t="shared" si="0"/>
        <v>0</v>
      </c>
      <c r="J40" s="16" t="s">
        <v>347</v>
      </c>
      <c r="K40" s="17" t="s">
        <v>245</v>
      </c>
      <c r="L40" s="32"/>
      <c r="M40" s="11"/>
    </row>
    <row r="41" spans="2:13" ht="15.75" customHeight="1">
      <c r="B41" s="15" t="s">
        <v>360</v>
      </c>
      <c r="C41" s="15" t="s">
        <v>243</v>
      </c>
      <c r="D41" s="23" t="s">
        <v>9</v>
      </c>
      <c r="E41" s="23" t="s">
        <v>349</v>
      </c>
      <c r="F41" s="33">
        <v>45689</v>
      </c>
      <c r="G41" s="8">
        <v>11924.42</v>
      </c>
      <c r="H41" s="8">
        <v>11924.42</v>
      </c>
      <c r="I41" s="8">
        <f t="shared" si="0"/>
        <v>0</v>
      </c>
      <c r="J41" s="16" t="s">
        <v>347</v>
      </c>
      <c r="K41" s="17" t="s">
        <v>245</v>
      </c>
      <c r="L41" s="32"/>
      <c r="M41" s="11"/>
    </row>
    <row r="42" spans="2:13" ht="15.75" customHeight="1">
      <c r="B42" s="15" t="s">
        <v>361</v>
      </c>
      <c r="C42" s="15" t="s">
        <v>377</v>
      </c>
      <c r="D42" s="23" t="s">
        <v>25</v>
      </c>
      <c r="E42" s="23" t="s">
        <v>349</v>
      </c>
      <c r="F42" s="33">
        <v>45689</v>
      </c>
      <c r="G42" s="8">
        <v>27.84</v>
      </c>
      <c r="H42" s="8">
        <v>27.84</v>
      </c>
      <c r="I42" s="8">
        <f t="shared" si="0"/>
        <v>0</v>
      </c>
      <c r="J42" s="16" t="s">
        <v>347</v>
      </c>
      <c r="K42" s="17" t="s">
        <v>245</v>
      </c>
      <c r="L42" s="32"/>
      <c r="M42" s="11"/>
    </row>
    <row r="43" spans="2:13" ht="15.75" customHeight="1">
      <c r="B43" s="15" t="s">
        <v>362</v>
      </c>
      <c r="C43" s="15" t="s">
        <v>244</v>
      </c>
      <c r="D43" s="23" t="s">
        <v>12</v>
      </c>
      <c r="E43" s="23" t="s">
        <v>349</v>
      </c>
      <c r="F43" s="33">
        <v>45689</v>
      </c>
      <c r="G43" s="8">
        <v>142.97</v>
      </c>
      <c r="H43" s="8">
        <v>142.97</v>
      </c>
      <c r="I43" s="8">
        <f t="shared" si="0"/>
        <v>0</v>
      </c>
      <c r="J43" s="16" t="s">
        <v>347</v>
      </c>
      <c r="K43" s="17" t="s">
        <v>245</v>
      </c>
      <c r="L43" s="32"/>
      <c r="M43" s="11"/>
    </row>
    <row r="44" spans="2:13" ht="15.75" customHeight="1">
      <c r="B44" s="15" t="s">
        <v>363</v>
      </c>
      <c r="C44" s="15" t="s">
        <v>217</v>
      </c>
      <c r="D44" s="23" t="s">
        <v>1</v>
      </c>
      <c r="E44" s="23" t="s">
        <v>349</v>
      </c>
      <c r="F44" s="33">
        <v>45689</v>
      </c>
      <c r="G44" s="8">
        <v>15176.53</v>
      </c>
      <c r="H44" s="8">
        <v>15176.53</v>
      </c>
      <c r="I44" s="8">
        <f t="shared" si="0"/>
        <v>0</v>
      </c>
      <c r="J44" s="16" t="s">
        <v>347</v>
      </c>
      <c r="K44" s="17" t="s">
        <v>245</v>
      </c>
      <c r="L44" s="32"/>
      <c r="M44" s="11"/>
    </row>
    <row r="45" spans="2:13" ht="15.75" customHeight="1">
      <c r="B45" s="15" t="s">
        <v>364</v>
      </c>
      <c r="C45" s="15" t="s">
        <v>221</v>
      </c>
      <c r="D45" s="23" t="s">
        <v>14</v>
      </c>
      <c r="E45" s="23" t="s">
        <v>349</v>
      </c>
      <c r="F45" s="33">
        <v>45689</v>
      </c>
      <c r="G45" s="8">
        <v>283.32</v>
      </c>
      <c r="H45" s="8">
        <v>283.32</v>
      </c>
      <c r="I45" s="8">
        <f t="shared" si="0"/>
        <v>0</v>
      </c>
      <c r="J45" s="16" t="s">
        <v>347</v>
      </c>
      <c r="K45" s="17" t="s">
        <v>245</v>
      </c>
      <c r="L45" s="32"/>
      <c r="M45" s="11"/>
    </row>
    <row r="46" spans="2:13" ht="15.75" customHeight="1">
      <c r="B46" s="15" t="s">
        <v>365</v>
      </c>
      <c r="C46" s="15" t="s">
        <v>222</v>
      </c>
      <c r="D46" s="23" t="s">
        <v>15</v>
      </c>
      <c r="E46" s="23" t="s">
        <v>349</v>
      </c>
      <c r="F46" s="33">
        <v>45689</v>
      </c>
      <c r="G46" s="8">
        <v>57337.82</v>
      </c>
      <c r="H46" s="8">
        <v>57337.82</v>
      </c>
      <c r="I46" s="8">
        <f t="shared" si="0"/>
        <v>0</v>
      </c>
      <c r="J46" s="16" t="s">
        <v>347</v>
      </c>
      <c r="K46" s="17" t="s">
        <v>245</v>
      </c>
      <c r="L46" s="32"/>
      <c r="M46" s="11"/>
    </row>
    <row r="47" spans="2:13" ht="15.75" customHeight="1">
      <c r="B47" s="15" t="s">
        <v>366</v>
      </c>
      <c r="C47" s="15" t="s">
        <v>223</v>
      </c>
      <c r="D47" s="23" t="s">
        <v>17</v>
      </c>
      <c r="E47" s="23" t="s">
        <v>349</v>
      </c>
      <c r="F47" s="33">
        <v>45689</v>
      </c>
      <c r="G47" s="8">
        <v>14059.63</v>
      </c>
      <c r="H47" s="8">
        <v>14059.63</v>
      </c>
      <c r="I47" s="8">
        <f t="shared" si="0"/>
        <v>0</v>
      </c>
      <c r="J47" s="16" t="s">
        <v>347</v>
      </c>
      <c r="K47" s="17" t="s">
        <v>245</v>
      </c>
      <c r="L47" s="32"/>
      <c r="M47" s="11"/>
    </row>
    <row r="48" spans="2:13" ht="15.75" customHeight="1">
      <c r="B48" s="15" t="s">
        <v>367</v>
      </c>
      <c r="C48" s="15" t="s">
        <v>224</v>
      </c>
      <c r="D48" s="23" t="s">
        <v>18</v>
      </c>
      <c r="E48" s="23" t="s">
        <v>349</v>
      </c>
      <c r="F48" s="33">
        <v>45689</v>
      </c>
      <c r="G48" s="8">
        <v>280.93</v>
      </c>
      <c r="H48" s="8">
        <v>280.93</v>
      </c>
      <c r="I48" s="8">
        <f t="shared" si="0"/>
        <v>0</v>
      </c>
      <c r="J48" s="16" t="s">
        <v>347</v>
      </c>
      <c r="K48" s="17" t="s">
        <v>245</v>
      </c>
      <c r="L48" s="32"/>
      <c r="M48" s="11"/>
    </row>
    <row r="49" spans="2:13" ht="15.75" customHeight="1">
      <c r="B49" s="15" t="s">
        <v>368</v>
      </c>
      <c r="C49" s="15" t="s">
        <v>378</v>
      </c>
      <c r="D49" s="23" t="s">
        <v>19</v>
      </c>
      <c r="E49" s="23" t="s">
        <v>349</v>
      </c>
      <c r="F49" s="33">
        <v>45689</v>
      </c>
      <c r="G49" s="8">
        <v>1220.6199999999999</v>
      </c>
      <c r="H49" s="8">
        <v>1220.6199999999999</v>
      </c>
      <c r="I49" s="8">
        <f t="shared" si="0"/>
        <v>0</v>
      </c>
      <c r="J49" s="16" t="s">
        <v>347</v>
      </c>
      <c r="K49" s="17" t="s">
        <v>245</v>
      </c>
      <c r="L49" s="32"/>
      <c r="M49" s="11"/>
    </row>
    <row r="50" spans="2:13" ht="15.75" customHeight="1">
      <c r="B50" s="15" t="s">
        <v>369</v>
      </c>
      <c r="C50" s="15" t="s">
        <v>379</v>
      </c>
      <c r="D50" s="23" t="s">
        <v>380</v>
      </c>
      <c r="E50" s="23" t="s">
        <v>349</v>
      </c>
      <c r="F50" s="33">
        <v>45689</v>
      </c>
      <c r="G50" s="8">
        <v>10.09</v>
      </c>
      <c r="H50" s="8">
        <v>10.09</v>
      </c>
      <c r="I50" s="8">
        <f t="shared" si="0"/>
        <v>0</v>
      </c>
      <c r="J50" s="16" t="s">
        <v>347</v>
      </c>
      <c r="K50" s="17" t="s">
        <v>245</v>
      </c>
      <c r="L50" s="32"/>
      <c r="M50" s="11"/>
    </row>
    <row r="51" spans="2:13" ht="15.75" customHeight="1">
      <c r="B51" s="15" t="s">
        <v>370</v>
      </c>
      <c r="C51" s="15" t="s">
        <v>20</v>
      </c>
      <c r="D51" s="23" t="s">
        <v>21</v>
      </c>
      <c r="E51" s="23" t="s">
        <v>349</v>
      </c>
      <c r="F51" s="33">
        <v>45689</v>
      </c>
      <c r="G51" s="8">
        <v>262.02999999999997</v>
      </c>
      <c r="H51" s="8">
        <v>262.02999999999997</v>
      </c>
      <c r="I51" s="8">
        <f t="shared" si="0"/>
        <v>0</v>
      </c>
      <c r="J51" s="16" t="s">
        <v>347</v>
      </c>
      <c r="K51" s="17" t="s">
        <v>245</v>
      </c>
      <c r="L51" s="32"/>
      <c r="M51" s="11"/>
    </row>
    <row r="52" spans="2:13" ht="15.75" customHeight="1">
      <c r="B52" s="15" t="s">
        <v>371</v>
      </c>
      <c r="C52" s="15" t="s">
        <v>225</v>
      </c>
      <c r="D52" s="23" t="s">
        <v>24</v>
      </c>
      <c r="E52" s="23" t="s">
        <v>349</v>
      </c>
      <c r="F52" s="33">
        <v>45689</v>
      </c>
      <c r="G52" s="8">
        <v>4476.1400000000003</v>
      </c>
      <c r="H52" s="8">
        <v>4476.1400000000003</v>
      </c>
      <c r="I52" s="8">
        <f t="shared" si="0"/>
        <v>0</v>
      </c>
      <c r="J52" s="16" t="s">
        <v>347</v>
      </c>
      <c r="K52" s="17" t="s">
        <v>245</v>
      </c>
      <c r="L52" s="32"/>
      <c r="M52" s="11"/>
    </row>
    <row r="53" spans="2:13" ht="15.75" customHeight="1">
      <c r="B53" s="15" t="s">
        <v>372</v>
      </c>
      <c r="C53" s="15" t="s">
        <v>22</v>
      </c>
      <c r="D53" s="23" t="s">
        <v>23</v>
      </c>
      <c r="E53" s="23" t="s">
        <v>349</v>
      </c>
      <c r="F53" s="33">
        <v>45689</v>
      </c>
      <c r="G53" s="8">
        <v>176.3</v>
      </c>
      <c r="H53" s="8">
        <v>176.3</v>
      </c>
      <c r="I53" s="8">
        <f t="shared" si="0"/>
        <v>0</v>
      </c>
      <c r="J53" s="16" t="s">
        <v>347</v>
      </c>
      <c r="K53" s="17" t="s">
        <v>245</v>
      </c>
      <c r="L53" s="32"/>
      <c r="M53" s="11"/>
    </row>
    <row r="54" spans="2:13" ht="15.75" customHeight="1">
      <c r="B54" s="15" t="s">
        <v>373</v>
      </c>
      <c r="C54" s="15" t="s">
        <v>218</v>
      </c>
      <c r="D54" s="23" t="s">
        <v>2</v>
      </c>
      <c r="E54" s="23" t="s">
        <v>349</v>
      </c>
      <c r="F54" s="33">
        <v>45689</v>
      </c>
      <c r="G54" s="8">
        <v>131.88</v>
      </c>
      <c r="H54" s="8">
        <v>131.88</v>
      </c>
      <c r="I54" s="8">
        <f t="shared" si="0"/>
        <v>0</v>
      </c>
      <c r="J54" s="16" t="s">
        <v>347</v>
      </c>
      <c r="K54" s="17" t="s">
        <v>245</v>
      </c>
      <c r="L54" s="32"/>
      <c r="M54" s="11"/>
    </row>
    <row r="55" spans="2:13" ht="15.75" customHeight="1">
      <c r="B55" s="15" t="s">
        <v>229</v>
      </c>
      <c r="C55" s="15" t="s">
        <v>406</v>
      </c>
      <c r="D55" s="23" t="s">
        <v>11</v>
      </c>
      <c r="E55" s="23" t="s">
        <v>349</v>
      </c>
      <c r="F55" s="33">
        <v>45689</v>
      </c>
      <c r="G55" s="8">
        <v>19368.23</v>
      </c>
      <c r="H55" s="8">
        <v>19368.23</v>
      </c>
      <c r="I55" s="8">
        <f t="shared" si="0"/>
        <v>0</v>
      </c>
      <c r="J55" s="16" t="s">
        <v>347</v>
      </c>
      <c r="K55" s="17" t="s">
        <v>245</v>
      </c>
      <c r="L55" s="32"/>
      <c r="M55" s="11"/>
    </row>
    <row r="56" spans="2:13" ht="15.75" customHeight="1">
      <c r="B56" s="15" t="s">
        <v>299</v>
      </c>
      <c r="C56" s="15" t="s">
        <v>144</v>
      </c>
      <c r="D56" s="23" t="s">
        <v>26</v>
      </c>
      <c r="E56" s="23" t="s">
        <v>349</v>
      </c>
      <c r="F56" s="33">
        <v>45689</v>
      </c>
      <c r="G56" s="8">
        <v>9364.19</v>
      </c>
      <c r="H56" s="8">
        <v>9364.19</v>
      </c>
      <c r="I56" s="8">
        <f t="shared" si="0"/>
        <v>0</v>
      </c>
      <c r="J56" s="16" t="s">
        <v>347</v>
      </c>
      <c r="K56" s="17" t="s">
        <v>245</v>
      </c>
      <c r="L56" s="32"/>
      <c r="M56" s="11"/>
    </row>
    <row r="57" spans="2:13" ht="15.75" customHeight="1">
      <c r="B57" s="15" t="s">
        <v>374</v>
      </c>
      <c r="C57" s="15" t="s">
        <v>226</v>
      </c>
      <c r="D57" s="23" t="s">
        <v>27</v>
      </c>
      <c r="E57" s="23" t="s">
        <v>349</v>
      </c>
      <c r="F57" s="33">
        <v>45689</v>
      </c>
      <c r="G57" s="8">
        <v>51312.61</v>
      </c>
      <c r="H57" s="8">
        <v>51312.61</v>
      </c>
      <c r="I57" s="8">
        <f t="shared" si="0"/>
        <v>0</v>
      </c>
      <c r="J57" s="16" t="s">
        <v>347</v>
      </c>
      <c r="K57" s="17" t="s">
        <v>245</v>
      </c>
      <c r="L57" s="32"/>
      <c r="M57" s="11"/>
    </row>
    <row r="58" spans="2:13" ht="15.75" customHeight="1">
      <c r="B58" s="15" t="s">
        <v>375</v>
      </c>
      <c r="C58" s="15" t="s">
        <v>219</v>
      </c>
      <c r="D58" s="23" t="s">
        <v>3</v>
      </c>
      <c r="E58" s="23" t="s">
        <v>349</v>
      </c>
      <c r="F58" s="33">
        <v>45689</v>
      </c>
      <c r="G58" s="8">
        <v>627.9</v>
      </c>
      <c r="H58" s="8">
        <v>627.9</v>
      </c>
      <c r="I58" s="8">
        <f t="shared" si="0"/>
        <v>0</v>
      </c>
      <c r="J58" s="16" t="s">
        <v>347</v>
      </c>
      <c r="K58" s="17" t="s">
        <v>245</v>
      </c>
      <c r="L58" s="32"/>
      <c r="M58" s="11"/>
    </row>
    <row r="59" spans="2:13" ht="15.75" customHeight="1">
      <c r="B59" s="15" t="s">
        <v>376</v>
      </c>
      <c r="C59" s="15" t="s">
        <v>220</v>
      </c>
      <c r="D59" s="23" t="s">
        <v>13</v>
      </c>
      <c r="E59" s="23" t="s">
        <v>349</v>
      </c>
      <c r="F59" s="33">
        <v>45689</v>
      </c>
      <c r="G59" s="8">
        <v>2528.3200000000002</v>
      </c>
      <c r="H59" s="8">
        <v>2528.3200000000002</v>
      </c>
      <c r="I59" s="8">
        <f t="shared" si="0"/>
        <v>0</v>
      </c>
      <c r="J59" s="16" t="s">
        <v>347</v>
      </c>
      <c r="K59" s="17" t="s">
        <v>245</v>
      </c>
      <c r="L59" s="32"/>
      <c r="M59" s="11"/>
    </row>
    <row r="60" spans="2:13" ht="15.75" customHeight="1">
      <c r="B60" s="15" t="s">
        <v>414</v>
      </c>
      <c r="C60" s="15" t="s">
        <v>415</v>
      </c>
      <c r="D60" s="23" t="s">
        <v>416</v>
      </c>
      <c r="E60" s="23" t="s">
        <v>418</v>
      </c>
      <c r="F60" s="33">
        <v>45658</v>
      </c>
      <c r="G60" s="8">
        <v>2039074.22</v>
      </c>
      <c r="H60" s="8">
        <v>2039074.22</v>
      </c>
      <c r="I60" s="8">
        <f>G60-H60</f>
        <v>0</v>
      </c>
      <c r="J60" s="16" t="s">
        <v>347</v>
      </c>
      <c r="K60" s="17" t="s">
        <v>417</v>
      </c>
      <c r="L60" s="32"/>
      <c r="M60" s="11"/>
    </row>
    <row r="61" spans="2:13" ht="15.75" customHeight="1">
      <c r="B61" s="15" t="s">
        <v>231</v>
      </c>
      <c r="C61" s="15" t="s">
        <v>28</v>
      </c>
      <c r="D61" s="23" t="s">
        <v>74</v>
      </c>
      <c r="E61" s="23" t="s">
        <v>382</v>
      </c>
      <c r="F61" s="33">
        <v>45689</v>
      </c>
      <c r="G61" s="8">
        <v>17362.59</v>
      </c>
      <c r="H61" s="8">
        <v>17362.59</v>
      </c>
      <c r="I61" s="8">
        <f t="shared" si="0"/>
        <v>0</v>
      </c>
      <c r="J61" s="16" t="s">
        <v>347</v>
      </c>
      <c r="K61" s="18" t="s">
        <v>29</v>
      </c>
    </row>
    <row r="62" spans="2:13" ht="15.75" customHeight="1">
      <c r="B62" s="15" t="s">
        <v>230</v>
      </c>
      <c r="C62" s="15" t="s">
        <v>228</v>
      </c>
      <c r="D62" s="23" t="s">
        <v>227</v>
      </c>
      <c r="E62" s="23" t="s">
        <v>383</v>
      </c>
      <c r="F62" s="33">
        <v>45689</v>
      </c>
      <c r="G62" s="8">
        <v>2002933.52</v>
      </c>
      <c r="H62" s="8">
        <v>2002933.52</v>
      </c>
      <c r="I62" s="8">
        <f>G62-H62</f>
        <v>0</v>
      </c>
      <c r="J62" s="16" t="s">
        <v>347</v>
      </c>
      <c r="K62" s="18" t="s">
        <v>353</v>
      </c>
    </row>
    <row r="63" spans="2:13" ht="15.75" customHeight="1">
      <c r="B63" s="15" t="s">
        <v>386</v>
      </c>
      <c r="C63" s="15" t="s">
        <v>384</v>
      </c>
      <c r="D63" s="27" t="s">
        <v>385</v>
      </c>
      <c r="E63" s="23" t="s">
        <v>381</v>
      </c>
      <c r="F63" s="33">
        <v>45689</v>
      </c>
      <c r="G63" s="8">
        <v>273970.59999999998</v>
      </c>
      <c r="H63" s="8">
        <v>273970.59999999998</v>
      </c>
      <c r="I63" s="8">
        <f t="shared" si="0"/>
        <v>0</v>
      </c>
      <c r="J63" s="22" t="s">
        <v>347</v>
      </c>
      <c r="K63" s="18" t="s">
        <v>387</v>
      </c>
    </row>
    <row r="64" spans="2:13" ht="15.75" customHeight="1">
      <c r="B64" s="15" t="s">
        <v>389</v>
      </c>
      <c r="C64" s="15" t="s">
        <v>388</v>
      </c>
      <c r="D64" s="27" t="s">
        <v>390</v>
      </c>
      <c r="E64" s="23" t="s">
        <v>381</v>
      </c>
      <c r="F64" s="33">
        <v>45689</v>
      </c>
      <c r="G64" s="8">
        <v>576037.56999999995</v>
      </c>
      <c r="H64" s="8">
        <v>576037.56999999995</v>
      </c>
      <c r="I64" s="8">
        <f t="shared" si="0"/>
        <v>0</v>
      </c>
      <c r="J64" s="22" t="s">
        <v>347</v>
      </c>
      <c r="K64" s="18" t="s">
        <v>387</v>
      </c>
    </row>
    <row r="65" spans="2:11" ht="15.75" customHeight="1">
      <c r="B65" s="15" t="s">
        <v>393</v>
      </c>
      <c r="C65" s="15" t="s">
        <v>392</v>
      </c>
      <c r="D65" s="27" t="s">
        <v>391</v>
      </c>
      <c r="E65" s="23" t="s">
        <v>381</v>
      </c>
      <c r="F65" s="33">
        <v>45689</v>
      </c>
      <c r="G65" s="8">
        <v>4408630.22</v>
      </c>
      <c r="H65" s="8">
        <v>4408630.22</v>
      </c>
      <c r="I65" s="8">
        <f t="shared" si="0"/>
        <v>0</v>
      </c>
      <c r="J65" s="22" t="s">
        <v>347</v>
      </c>
      <c r="K65" s="18" t="s">
        <v>387</v>
      </c>
    </row>
    <row r="66" spans="2:11" ht="15.75" customHeight="1">
      <c r="B66" s="15" t="s">
        <v>231</v>
      </c>
      <c r="C66" s="15" t="s">
        <v>28</v>
      </c>
      <c r="D66" s="28" t="s">
        <v>74</v>
      </c>
      <c r="E66" s="23" t="s">
        <v>350</v>
      </c>
      <c r="F66" s="33">
        <v>45689</v>
      </c>
      <c r="G66" s="8">
        <v>41406.22</v>
      </c>
      <c r="H66" s="8">
        <v>41406.22</v>
      </c>
      <c r="I66" s="8">
        <f t="shared" si="0"/>
        <v>0</v>
      </c>
      <c r="J66" s="16" t="s">
        <v>347</v>
      </c>
      <c r="K66" s="18" t="s">
        <v>29</v>
      </c>
    </row>
    <row r="67" spans="2:11" ht="15.75" customHeight="1">
      <c r="B67" s="15" t="s">
        <v>248</v>
      </c>
      <c r="C67" s="15" t="s">
        <v>30</v>
      </c>
      <c r="D67" s="27" t="s">
        <v>31</v>
      </c>
      <c r="E67" s="23" t="s">
        <v>351</v>
      </c>
      <c r="F67" s="33">
        <v>45658</v>
      </c>
      <c r="G67" s="8">
        <v>95853.45</v>
      </c>
      <c r="H67" s="8">
        <v>95853.45</v>
      </c>
      <c r="I67" s="8">
        <f t="shared" si="0"/>
        <v>0</v>
      </c>
      <c r="J67" s="22" t="s">
        <v>347</v>
      </c>
      <c r="K67" s="18" t="s">
        <v>402</v>
      </c>
    </row>
    <row r="68" spans="2:11" ht="15.75" customHeight="1">
      <c r="B68" s="15" t="s">
        <v>249</v>
      </c>
      <c r="C68" s="15" t="s">
        <v>32</v>
      </c>
      <c r="D68" s="27" t="s">
        <v>33</v>
      </c>
      <c r="E68" s="23" t="s">
        <v>351</v>
      </c>
      <c r="F68" s="33">
        <v>45658</v>
      </c>
      <c r="G68" s="8">
        <v>176143.35</v>
      </c>
      <c r="H68" s="8">
        <v>176143.35</v>
      </c>
      <c r="I68" s="8">
        <f t="shared" si="0"/>
        <v>0</v>
      </c>
      <c r="J68" s="22" t="s">
        <v>347</v>
      </c>
      <c r="K68" s="18" t="s">
        <v>402</v>
      </c>
    </row>
    <row r="69" spans="2:11" ht="15.75" customHeight="1">
      <c r="B69" s="15" t="s">
        <v>250</v>
      </c>
      <c r="C69" s="15" t="s">
        <v>34</v>
      </c>
      <c r="D69" s="27" t="s">
        <v>35</v>
      </c>
      <c r="E69" s="23" t="s">
        <v>351</v>
      </c>
      <c r="F69" s="33">
        <v>45658</v>
      </c>
      <c r="G69" s="8">
        <v>89076.34</v>
      </c>
      <c r="H69" s="8">
        <v>89076.34</v>
      </c>
      <c r="I69" s="8">
        <f t="shared" si="0"/>
        <v>0</v>
      </c>
      <c r="J69" s="22" t="s">
        <v>347</v>
      </c>
      <c r="K69" s="18" t="s">
        <v>402</v>
      </c>
    </row>
    <row r="70" spans="2:11" ht="15.75" customHeight="1">
      <c r="B70" s="15" t="s">
        <v>251</v>
      </c>
      <c r="C70" s="15" t="s">
        <v>36</v>
      </c>
      <c r="D70" s="27" t="s">
        <v>37</v>
      </c>
      <c r="E70" s="23" t="s">
        <v>351</v>
      </c>
      <c r="F70" s="33">
        <v>45658</v>
      </c>
      <c r="G70" s="8">
        <v>44008.22</v>
      </c>
      <c r="H70" s="8">
        <v>44008.22</v>
      </c>
      <c r="I70" s="8">
        <f t="shared" si="0"/>
        <v>0</v>
      </c>
      <c r="J70" s="22" t="s">
        <v>347</v>
      </c>
      <c r="K70" s="18" t="s">
        <v>402</v>
      </c>
    </row>
    <row r="71" spans="2:11" ht="15.75" customHeight="1">
      <c r="B71" s="15" t="s">
        <v>252</v>
      </c>
      <c r="C71" s="15" t="s">
        <v>38</v>
      </c>
      <c r="D71" s="27" t="s">
        <v>39</v>
      </c>
      <c r="E71" s="23" t="s">
        <v>351</v>
      </c>
      <c r="F71" s="33">
        <v>45658</v>
      </c>
      <c r="G71" s="8">
        <v>78718.97</v>
      </c>
      <c r="H71" s="8">
        <v>78718.97</v>
      </c>
      <c r="I71" s="8">
        <f t="shared" ref="I71:I134" si="1">G71-H71</f>
        <v>0</v>
      </c>
      <c r="J71" s="22" t="s">
        <v>347</v>
      </c>
      <c r="K71" s="18" t="s">
        <v>402</v>
      </c>
    </row>
    <row r="72" spans="2:11" ht="15.75" customHeight="1">
      <c r="B72" s="15" t="s">
        <v>253</v>
      </c>
      <c r="C72" s="15" t="s">
        <v>40</v>
      </c>
      <c r="D72" s="27" t="s">
        <v>41</v>
      </c>
      <c r="E72" s="23" t="s">
        <v>351</v>
      </c>
      <c r="F72" s="33">
        <v>45658</v>
      </c>
      <c r="G72" s="8">
        <v>160279.60999999999</v>
      </c>
      <c r="H72" s="8">
        <v>160279.60999999999</v>
      </c>
      <c r="I72" s="8">
        <f t="shared" si="1"/>
        <v>0</v>
      </c>
      <c r="J72" s="22" t="s">
        <v>347</v>
      </c>
      <c r="K72" s="18" t="s">
        <v>402</v>
      </c>
    </row>
    <row r="73" spans="2:11" ht="15.75" customHeight="1">
      <c r="B73" s="15" t="s">
        <v>232</v>
      </c>
      <c r="C73" s="15" t="s">
        <v>42</v>
      </c>
      <c r="D73" s="27" t="s">
        <v>43</v>
      </c>
      <c r="E73" s="23" t="s">
        <v>351</v>
      </c>
      <c r="F73" s="33">
        <v>45658</v>
      </c>
      <c r="G73" s="8">
        <v>155022.84</v>
      </c>
      <c r="H73" s="8">
        <v>155022.84</v>
      </c>
      <c r="I73" s="8">
        <f t="shared" si="1"/>
        <v>0</v>
      </c>
      <c r="J73" s="22" t="s">
        <v>347</v>
      </c>
      <c r="K73" s="18" t="s">
        <v>402</v>
      </c>
    </row>
    <row r="74" spans="2:11" ht="15.75" customHeight="1">
      <c r="B74" s="15" t="s">
        <v>246</v>
      </c>
      <c r="C74" s="15" t="s">
        <v>44</v>
      </c>
      <c r="D74" s="27" t="s">
        <v>45</v>
      </c>
      <c r="E74" s="23" t="s">
        <v>351</v>
      </c>
      <c r="F74" s="33">
        <v>45658</v>
      </c>
      <c r="G74" s="8">
        <v>83875.27</v>
      </c>
      <c r="H74" s="8">
        <v>83875.27</v>
      </c>
      <c r="I74" s="8">
        <f t="shared" si="1"/>
        <v>0</v>
      </c>
      <c r="J74" s="22" t="s">
        <v>347</v>
      </c>
      <c r="K74" s="18" t="s">
        <v>402</v>
      </c>
    </row>
    <row r="75" spans="2:11" ht="15.75" customHeight="1">
      <c r="B75" s="15" t="s">
        <v>254</v>
      </c>
      <c r="C75" s="15" t="s">
        <v>46</v>
      </c>
      <c r="D75" s="27" t="s">
        <v>47</v>
      </c>
      <c r="E75" s="23" t="s">
        <v>351</v>
      </c>
      <c r="F75" s="33">
        <v>45658</v>
      </c>
      <c r="G75" s="8">
        <v>14570.82</v>
      </c>
      <c r="H75" s="8">
        <v>14570.82</v>
      </c>
      <c r="I75" s="8">
        <f t="shared" si="1"/>
        <v>0</v>
      </c>
      <c r="J75" s="22" t="s">
        <v>347</v>
      </c>
      <c r="K75" s="18" t="s">
        <v>402</v>
      </c>
    </row>
    <row r="76" spans="2:11" ht="15.75" customHeight="1">
      <c r="B76" s="15" t="s">
        <v>255</v>
      </c>
      <c r="C76" s="15" t="s">
        <v>48</v>
      </c>
      <c r="D76" s="27" t="s">
        <v>49</v>
      </c>
      <c r="E76" s="23" t="s">
        <v>351</v>
      </c>
      <c r="F76" s="33">
        <v>45658</v>
      </c>
      <c r="G76" s="8">
        <v>181960.43</v>
      </c>
      <c r="H76" s="8">
        <v>181960.43</v>
      </c>
      <c r="I76" s="8">
        <f t="shared" si="1"/>
        <v>0</v>
      </c>
      <c r="J76" s="22" t="s">
        <v>347</v>
      </c>
      <c r="K76" s="18" t="s">
        <v>402</v>
      </c>
    </row>
    <row r="77" spans="2:11" ht="15.75" customHeight="1">
      <c r="B77" s="15" t="s">
        <v>256</v>
      </c>
      <c r="C77" s="15" t="s">
        <v>50</v>
      </c>
      <c r="D77" s="27" t="s">
        <v>51</v>
      </c>
      <c r="E77" s="23" t="s">
        <v>351</v>
      </c>
      <c r="F77" s="33">
        <v>45658</v>
      </c>
      <c r="G77" s="8">
        <v>1734216.57</v>
      </c>
      <c r="H77" s="8">
        <v>1734216.57</v>
      </c>
      <c r="I77" s="8">
        <f t="shared" si="1"/>
        <v>0</v>
      </c>
      <c r="J77" s="22" t="s">
        <v>347</v>
      </c>
      <c r="K77" s="18" t="s">
        <v>402</v>
      </c>
    </row>
    <row r="78" spans="2:11" ht="15.75" customHeight="1">
      <c r="B78" s="15" t="s">
        <v>409</v>
      </c>
      <c r="C78" s="15" t="s">
        <v>403</v>
      </c>
      <c r="D78" s="27" t="s">
        <v>404</v>
      </c>
      <c r="E78" s="23" t="s">
        <v>351</v>
      </c>
      <c r="F78" s="33">
        <v>45658</v>
      </c>
      <c r="G78" s="8">
        <v>4609464.8</v>
      </c>
      <c r="H78" s="8">
        <v>4609464.8</v>
      </c>
      <c r="I78" s="8">
        <f t="shared" si="1"/>
        <v>0</v>
      </c>
      <c r="J78" s="22" t="s">
        <v>347</v>
      </c>
      <c r="K78" s="18" t="s">
        <v>402</v>
      </c>
    </row>
    <row r="79" spans="2:11" ht="15.75" customHeight="1">
      <c r="B79" s="15" t="s">
        <v>257</v>
      </c>
      <c r="C79" s="15" t="s">
        <v>335</v>
      </c>
      <c r="D79" s="27" t="s">
        <v>52</v>
      </c>
      <c r="E79" s="23" t="s">
        <v>351</v>
      </c>
      <c r="F79" s="33">
        <v>45658</v>
      </c>
      <c r="G79" s="8">
        <v>3504147.56</v>
      </c>
      <c r="H79" s="8">
        <v>3504147.56</v>
      </c>
      <c r="I79" s="8">
        <f t="shared" si="1"/>
        <v>0</v>
      </c>
      <c r="J79" s="22" t="s">
        <v>347</v>
      </c>
      <c r="K79" s="18" t="s">
        <v>402</v>
      </c>
    </row>
    <row r="80" spans="2:11" ht="15.75" customHeight="1">
      <c r="B80" s="15" t="s">
        <v>258</v>
      </c>
      <c r="C80" s="15" t="s">
        <v>54</v>
      </c>
      <c r="D80" s="27" t="s">
        <v>16</v>
      </c>
      <c r="E80" s="23" t="s">
        <v>351</v>
      </c>
      <c r="F80" s="33">
        <v>45658</v>
      </c>
      <c r="G80" s="8">
        <v>1511625.08</v>
      </c>
      <c r="H80" s="8">
        <v>1511625.08</v>
      </c>
      <c r="I80" s="8">
        <f t="shared" si="1"/>
        <v>0</v>
      </c>
      <c r="J80" s="22" t="s">
        <v>347</v>
      </c>
      <c r="K80" s="18" t="s">
        <v>402</v>
      </c>
    </row>
    <row r="81" spans="2:11" ht="15.75" customHeight="1">
      <c r="B81" s="15" t="s">
        <v>259</v>
      </c>
      <c r="C81" s="15" t="s">
        <v>55</v>
      </c>
      <c r="D81" s="27" t="s">
        <v>56</v>
      </c>
      <c r="E81" s="23" t="s">
        <v>351</v>
      </c>
      <c r="F81" s="33">
        <v>45658</v>
      </c>
      <c r="G81" s="8">
        <v>49310.39</v>
      </c>
      <c r="H81" s="8">
        <v>49310.39</v>
      </c>
      <c r="I81" s="8">
        <f t="shared" si="1"/>
        <v>0</v>
      </c>
      <c r="J81" s="22" t="s">
        <v>347</v>
      </c>
      <c r="K81" s="18" t="s">
        <v>402</v>
      </c>
    </row>
    <row r="82" spans="2:11" ht="15.75" customHeight="1">
      <c r="B82" s="15" t="s">
        <v>233</v>
      </c>
      <c r="C82" s="15" t="s">
        <v>57</v>
      </c>
      <c r="D82" s="27" t="s">
        <v>58</v>
      </c>
      <c r="E82" s="23" t="s">
        <v>351</v>
      </c>
      <c r="F82" s="33">
        <v>45658</v>
      </c>
      <c r="G82" s="8">
        <v>2641733.64</v>
      </c>
      <c r="H82" s="8">
        <v>2641733.64</v>
      </c>
      <c r="I82" s="8">
        <f t="shared" si="1"/>
        <v>0</v>
      </c>
      <c r="J82" s="22" t="s">
        <v>347</v>
      </c>
      <c r="K82" s="18" t="s">
        <v>402</v>
      </c>
    </row>
    <row r="83" spans="2:11" ht="15.75" customHeight="1">
      <c r="B83" s="15" t="s">
        <v>260</v>
      </c>
      <c r="C83" s="15" t="s">
        <v>59</v>
      </c>
      <c r="D83" s="27" t="s">
        <v>60</v>
      </c>
      <c r="E83" s="23" t="s">
        <v>351</v>
      </c>
      <c r="F83" s="33">
        <v>45658</v>
      </c>
      <c r="G83" s="8">
        <v>69107.88</v>
      </c>
      <c r="H83" s="8">
        <v>69107.88</v>
      </c>
      <c r="I83" s="8">
        <f t="shared" si="1"/>
        <v>0</v>
      </c>
      <c r="J83" s="22" t="s">
        <v>347</v>
      </c>
      <c r="K83" s="18" t="s">
        <v>402</v>
      </c>
    </row>
    <row r="84" spans="2:11" ht="15.75" customHeight="1">
      <c r="B84" s="15" t="s">
        <v>261</v>
      </c>
      <c r="C84" s="15" t="s">
        <v>61</v>
      </c>
      <c r="D84" s="27" t="s">
        <v>62</v>
      </c>
      <c r="E84" s="23" t="s">
        <v>351</v>
      </c>
      <c r="F84" s="33">
        <v>45658</v>
      </c>
      <c r="G84" s="8">
        <v>73179.710000000006</v>
      </c>
      <c r="H84" s="8">
        <v>73179.710000000006</v>
      </c>
      <c r="I84" s="8">
        <f t="shared" si="1"/>
        <v>0</v>
      </c>
      <c r="J84" s="22" t="s">
        <v>347</v>
      </c>
      <c r="K84" s="18" t="s">
        <v>402</v>
      </c>
    </row>
    <row r="85" spans="2:11" ht="15.75" customHeight="1">
      <c r="B85" s="15" t="s">
        <v>262</v>
      </c>
      <c r="C85" s="15" t="s">
        <v>63</v>
      </c>
      <c r="D85" s="27" t="s">
        <v>64</v>
      </c>
      <c r="E85" s="23" t="s">
        <v>351</v>
      </c>
      <c r="F85" s="33">
        <v>45658</v>
      </c>
      <c r="G85" s="8">
        <v>24207.32</v>
      </c>
      <c r="H85" s="8">
        <v>24207.32</v>
      </c>
      <c r="I85" s="8">
        <f t="shared" si="1"/>
        <v>0</v>
      </c>
      <c r="J85" s="22" t="s">
        <v>347</v>
      </c>
      <c r="K85" s="18" t="s">
        <v>402</v>
      </c>
    </row>
    <row r="86" spans="2:11" ht="15.75" customHeight="1">
      <c r="B86" s="15" t="s">
        <v>263</v>
      </c>
      <c r="C86" s="15" t="s">
        <v>65</v>
      </c>
      <c r="D86" s="27" t="s">
        <v>66</v>
      </c>
      <c r="E86" s="23" t="s">
        <v>351</v>
      </c>
      <c r="F86" s="33">
        <v>45658</v>
      </c>
      <c r="G86" s="8">
        <v>3126828.3</v>
      </c>
      <c r="H86" s="8">
        <v>3126828.3</v>
      </c>
      <c r="I86" s="8">
        <f t="shared" si="1"/>
        <v>0</v>
      </c>
      <c r="J86" s="22" t="s">
        <v>347</v>
      </c>
      <c r="K86" s="18" t="s">
        <v>402</v>
      </c>
    </row>
    <row r="87" spans="2:11" ht="15.75" customHeight="1">
      <c r="B87" s="15" t="s">
        <v>410</v>
      </c>
      <c r="C87" s="15" t="s">
        <v>407</v>
      </c>
      <c r="D87" s="27" t="s">
        <v>408</v>
      </c>
      <c r="E87" s="23" t="s">
        <v>351</v>
      </c>
      <c r="F87" s="33">
        <v>45658</v>
      </c>
      <c r="G87" s="8">
        <v>28454.45</v>
      </c>
      <c r="H87" s="8">
        <v>28454.45</v>
      </c>
      <c r="I87" s="8">
        <f t="shared" si="1"/>
        <v>0</v>
      </c>
      <c r="J87" s="22" t="s">
        <v>347</v>
      </c>
      <c r="K87" s="18" t="s">
        <v>402</v>
      </c>
    </row>
    <row r="88" spans="2:11" ht="15.75" customHeight="1">
      <c r="B88" s="15" t="s">
        <v>264</v>
      </c>
      <c r="C88" s="15" t="s">
        <v>67</v>
      </c>
      <c r="D88" s="27" t="s">
        <v>68</v>
      </c>
      <c r="E88" s="23" t="s">
        <v>351</v>
      </c>
      <c r="F88" s="33">
        <v>45658</v>
      </c>
      <c r="G88" s="8">
        <v>50153.89</v>
      </c>
      <c r="H88" s="8">
        <v>50153.89</v>
      </c>
      <c r="I88" s="8">
        <f t="shared" si="1"/>
        <v>0</v>
      </c>
      <c r="J88" s="22" t="s">
        <v>347</v>
      </c>
      <c r="K88" s="18" t="s">
        <v>402</v>
      </c>
    </row>
    <row r="89" spans="2:11" ht="15.75" customHeight="1">
      <c r="B89" s="15" t="s">
        <v>401</v>
      </c>
      <c r="C89" s="15" t="s">
        <v>399</v>
      </c>
      <c r="D89" s="27" t="s">
        <v>400</v>
      </c>
      <c r="E89" s="23" t="s">
        <v>351</v>
      </c>
      <c r="F89" s="33">
        <v>45658</v>
      </c>
      <c r="G89" s="8">
        <v>13096.19</v>
      </c>
      <c r="H89" s="8">
        <v>13096.19</v>
      </c>
      <c r="I89" s="8">
        <f t="shared" si="1"/>
        <v>0</v>
      </c>
      <c r="J89" s="22" t="s">
        <v>347</v>
      </c>
      <c r="K89" s="18" t="s">
        <v>402</v>
      </c>
    </row>
    <row r="90" spans="2:11" ht="15.75" customHeight="1">
      <c r="B90" s="15" t="s">
        <v>268</v>
      </c>
      <c r="C90" s="15" t="s">
        <v>69</v>
      </c>
      <c r="D90" s="27" t="s">
        <v>70</v>
      </c>
      <c r="E90" s="23" t="s">
        <v>351</v>
      </c>
      <c r="F90" s="33">
        <v>45658</v>
      </c>
      <c r="G90" s="8">
        <v>196352.91</v>
      </c>
      <c r="H90" s="8">
        <v>196352.91</v>
      </c>
      <c r="I90" s="8">
        <f t="shared" si="1"/>
        <v>0</v>
      </c>
      <c r="J90" s="22" t="s">
        <v>347</v>
      </c>
      <c r="K90" s="18" t="s">
        <v>402</v>
      </c>
    </row>
    <row r="91" spans="2:11" ht="15.75" customHeight="1">
      <c r="B91" s="15" t="s">
        <v>234</v>
      </c>
      <c r="C91" s="15" t="s">
        <v>71</v>
      </c>
      <c r="D91" s="27" t="s">
        <v>72</v>
      </c>
      <c r="E91" s="23" t="s">
        <v>351</v>
      </c>
      <c r="F91" s="33">
        <v>45658</v>
      </c>
      <c r="G91" s="8">
        <v>69673.25</v>
      </c>
      <c r="H91" s="8">
        <v>69673.25</v>
      </c>
      <c r="I91" s="8">
        <f t="shared" si="1"/>
        <v>0</v>
      </c>
      <c r="J91" s="22" t="s">
        <v>347</v>
      </c>
      <c r="K91" s="18" t="s">
        <v>402</v>
      </c>
    </row>
    <row r="92" spans="2:11" ht="15.75" customHeight="1">
      <c r="B92" s="15" t="s">
        <v>266</v>
      </c>
      <c r="C92" s="15" t="s">
        <v>337</v>
      </c>
      <c r="D92" s="27" t="s">
        <v>74</v>
      </c>
      <c r="E92" s="23" t="s">
        <v>351</v>
      </c>
      <c r="F92" s="33">
        <v>45658</v>
      </c>
      <c r="G92" s="8">
        <v>68339.360000000001</v>
      </c>
      <c r="H92" s="8">
        <v>68339.360000000001</v>
      </c>
      <c r="I92" s="8">
        <f t="shared" si="1"/>
        <v>0</v>
      </c>
      <c r="J92" s="22" t="s">
        <v>347</v>
      </c>
      <c r="K92" s="18" t="s">
        <v>402</v>
      </c>
    </row>
    <row r="93" spans="2:11" ht="15.75" customHeight="1">
      <c r="B93" s="15" t="s">
        <v>265</v>
      </c>
      <c r="C93" s="15" t="s">
        <v>338</v>
      </c>
      <c r="D93" s="27" t="s">
        <v>73</v>
      </c>
      <c r="E93" s="23" t="s">
        <v>351</v>
      </c>
      <c r="F93" s="33">
        <v>45658</v>
      </c>
      <c r="G93" s="8">
        <v>14721734.93</v>
      </c>
      <c r="H93" s="8">
        <v>14721734.93</v>
      </c>
      <c r="I93" s="8">
        <f t="shared" si="1"/>
        <v>0</v>
      </c>
      <c r="J93" s="22" t="s">
        <v>347</v>
      </c>
      <c r="K93" s="18" t="s">
        <v>402</v>
      </c>
    </row>
    <row r="94" spans="2:11" ht="15.75" customHeight="1">
      <c r="B94" s="15" t="s">
        <v>267</v>
      </c>
      <c r="C94" s="15" t="s">
        <v>75</v>
      </c>
      <c r="D94" s="27" t="s">
        <v>76</v>
      </c>
      <c r="E94" s="23" t="s">
        <v>351</v>
      </c>
      <c r="F94" s="33">
        <v>45658</v>
      </c>
      <c r="G94" s="8">
        <v>294262.05</v>
      </c>
      <c r="H94" s="8">
        <v>294262.05</v>
      </c>
      <c r="I94" s="8">
        <f t="shared" si="1"/>
        <v>0</v>
      </c>
      <c r="J94" s="22" t="s">
        <v>347</v>
      </c>
      <c r="K94" s="18" t="s">
        <v>402</v>
      </c>
    </row>
    <row r="95" spans="2:11" ht="15.75" customHeight="1">
      <c r="B95" s="15" t="s">
        <v>235</v>
      </c>
      <c r="C95" s="15" t="s">
        <v>77</v>
      </c>
      <c r="D95" s="27" t="s">
        <v>78</v>
      </c>
      <c r="E95" s="23" t="s">
        <v>351</v>
      </c>
      <c r="F95" s="33">
        <v>45658</v>
      </c>
      <c r="G95" s="8">
        <v>54440.97</v>
      </c>
      <c r="H95" s="8">
        <v>54440.97</v>
      </c>
      <c r="I95" s="8">
        <f t="shared" si="1"/>
        <v>0</v>
      </c>
      <c r="J95" s="22" t="s">
        <v>347</v>
      </c>
      <c r="K95" s="18" t="s">
        <v>402</v>
      </c>
    </row>
    <row r="96" spans="2:11" ht="15.75" customHeight="1">
      <c r="B96" s="15" t="s">
        <v>236</v>
      </c>
      <c r="C96" s="15" t="s">
        <v>79</v>
      </c>
      <c r="D96" s="27" t="s">
        <v>80</v>
      </c>
      <c r="E96" s="23" t="s">
        <v>351</v>
      </c>
      <c r="F96" s="33">
        <v>45658</v>
      </c>
      <c r="G96" s="8">
        <v>55977.2</v>
      </c>
      <c r="H96" s="8">
        <v>55977.2</v>
      </c>
      <c r="I96" s="8">
        <f t="shared" si="1"/>
        <v>0</v>
      </c>
      <c r="J96" s="22" t="s">
        <v>347</v>
      </c>
      <c r="K96" s="18" t="s">
        <v>402</v>
      </c>
    </row>
    <row r="97" spans="2:11" ht="15.75" customHeight="1">
      <c r="B97" s="15" t="s">
        <v>269</v>
      </c>
      <c r="C97" s="15" t="s">
        <v>81</v>
      </c>
      <c r="D97" s="27" t="s">
        <v>82</v>
      </c>
      <c r="E97" s="23" t="s">
        <v>351</v>
      </c>
      <c r="F97" s="33">
        <v>45658</v>
      </c>
      <c r="G97" s="8">
        <v>130218.91</v>
      </c>
      <c r="H97" s="8">
        <v>130218.91</v>
      </c>
      <c r="I97" s="8">
        <f t="shared" si="1"/>
        <v>0</v>
      </c>
      <c r="J97" s="22" t="s">
        <v>347</v>
      </c>
      <c r="K97" s="18" t="s">
        <v>402</v>
      </c>
    </row>
    <row r="98" spans="2:11" ht="15.75" customHeight="1">
      <c r="B98" s="15" t="s">
        <v>270</v>
      </c>
      <c r="C98" s="15" t="s">
        <v>83</v>
      </c>
      <c r="D98" s="27" t="s">
        <v>84</v>
      </c>
      <c r="E98" s="23" t="s">
        <v>351</v>
      </c>
      <c r="F98" s="33">
        <v>45658</v>
      </c>
      <c r="G98" s="8">
        <v>57741.98</v>
      </c>
      <c r="H98" s="8">
        <v>57741.98</v>
      </c>
      <c r="I98" s="8">
        <f t="shared" si="1"/>
        <v>0</v>
      </c>
      <c r="J98" s="22" t="s">
        <v>347</v>
      </c>
      <c r="K98" s="18" t="s">
        <v>402</v>
      </c>
    </row>
    <row r="99" spans="2:11" ht="15.75" customHeight="1">
      <c r="B99" s="15" t="s">
        <v>272</v>
      </c>
      <c r="C99" s="15" t="s">
        <v>85</v>
      </c>
      <c r="D99" s="27" t="s">
        <v>86</v>
      </c>
      <c r="E99" s="23" t="s">
        <v>351</v>
      </c>
      <c r="F99" s="33">
        <v>45658</v>
      </c>
      <c r="G99" s="8">
        <v>329704.24</v>
      </c>
      <c r="H99" s="8">
        <v>329704.24</v>
      </c>
      <c r="I99" s="8">
        <f t="shared" si="1"/>
        <v>0</v>
      </c>
      <c r="J99" s="22" t="s">
        <v>347</v>
      </c>
      <c r="K99" s="18" t="s">
        <v>402</v>
      </c>
    </row>
    <row r="100" spans="2:11" ht="15.75" customHeight="1">
      <c r="B100" s="15" t="s">
        <v>273</v>
      </c>
      <c r="C100" s="15" t="s">
        <v>87</v>
      </c>
      <c r="D100" s="27" t="s">
        <v>247</v>
      </c>
      <c r="E100" s="23" t="s">
        <v>351</v>
      </c>
      <c r="F100" s="33">
        <v>45658</v>
      </c>
      <c r="G100" s="8">
        <v>89301.93</v>
      </c>
      <c r="H100" s="8">
        <v>89301.93</v>
      </c>
      <c r="I100" s="8">
        <f t="shared" si="1"/>
        <v>0</v>
      </c>
      <c r="J100" s="22" t="s">
        <v>347</v>
      </c>
      <c r="K100" s="18" t="s">
        <v>402</v>
      </c>
    </row>
    <row r="101" spans="2:11" ht="15.75" customHeight="1">
      <c r="B101" s="15" t="s">
        <v>275</v>
      </c>
      <c r="C101" s="15" t="s">
        <v>88</v>
      </c>
      <c r="D101" s="27" t="s">
        <v>89</v>
      </c>
      <c r="E101" s="23" t="s">
        <v>351</v>
      </c>
      <c r="F101" s="33">
        <v>45658</v>
      </c>
      <c r="G101" s="8">
        <v>53899.68</v>
      </c>
      <c r="H101" s="8">
        <v>53899.68</v>
      </c>
      <c r="I101" s="8">
        <f t="shared" si="1"/>
        <v>0</v>
      </c>
      <c r="J101" s="22" t="s">
        <v>347</v>
      </c>
      <c r="K101" s="18" t="s">
        <v>402</v>
      </c>
    </row>
    <row r="102" spans="2:11" ht="15.75" customHeight="1">
      <c r="B102" s="15" t="s">
        <v>276</v>
      </c>
      <c r="C102" s="15" t="s">
        <v>90</v>
      </c>
      <c r="D102" s="27" t="s">
        <v>91</v>
      </c>
      <c r="E102" s="23" t="s">
        <v>351</v>
      </c>
      <c r="F102" s="33">
        <v>45658</v>
      </c>
      <c r="G102" s="8">
        <v>619852.28</v>
      </c>
      <c r="H102" s="8">
        <v>619852.28</v>
      </c>
      <c r="I102" s="8">
        <f t="shared" si="1"/>
        <v>0</v>
      </c>
      <c r="J102" s="22" t="s">
        <v>347</v>
      </c>
      <c r="K102" s="18" t="s">
        <v>402</v>
      </c>
    </row>
    <row r="103" spans="2:11" ht="15.75" customHeight="1">
      <c r="B103" s="15" t="s">
        <v>277</v>
      </c>
      <c r="C103" s="15" t="s">
        <v>92</v>
      </c>
      <c r="D103" s="27" t="s">
        <v>93</v>
      </c>
      <c r="E103" s="23" t="s">
        <v>351</v>
      </c>
      <c r="F103" s="33">
        <v>45658</v>
      </c>
      <c r="G103" s="8">
        <v>269272.7</v>
      </c>
      <c r="H103" s="8">
        <v>269272.7</v>
      </c>
      <c r="I103" s="8">
        <f t="shared" si="1"/>
        <v>0</v>
      </c>
      <c r="J103" s="22" t="s">
        <v>347</v>
      </c>
      <c r="K103" s="18" t="s">
        <v>402</v>
      </c>
    </row>
    <row r="104" spans="2:11" ht="15.75" customHeight="1">
      <c r="B104" s="15" t="s">
        <v>274</v>
      </c>
      <c r="C104" s="15" t="s">
        <v>94</v>
      </c>
      <c r="D104" s="27" t="s">
        <v>95</v>
      </c>
      <c r="E104" s="23" t="s">
        <v>351</v>
      </c>
      <c r="F104" s="33">
        <v>45658</v>
      </c>
      <c r="G104" s="8">
        <v>46848.82</v>
      </c>
      <c r="H104" s="8">
        <v>46848.82</v>
      </c>
      <c r="I104" s="8">
        <f t="shared" si="1"/>
        <v>0</v>
      </c>
      <c r="J104" s="22" t="s">
        <v>347</v>
      </c>
      <c r="K104" s="18" t="s">
        <v>402</v>
      </c>
    </row>
    <row r="105" spans="2:11" ht="15.75" customHeight="1">
      <c r="B105" s="15" t="s">
        <v>271</v>
      </c>
      <c r="C105" s="15" t="s">
        <v>96</v>
      </c>
      <c r="D105" s="27" t="s">
        <v>97</v>
      </c>
      <c r="E105" s="23" t="s">
        <v>351</v>
      </c>
      <c r="F105" s="33">
        <v>45658</v>
      </c>
      <c r="G105" s="8">
        <v>89127.91</v>
      </c>
      <c r="H105" s="8">
        <v>89127.91</v>
      </c>
      <c r="I105" s="8">
        <f t="shared" si="1"/>
        <v>0</v>
      </c>
      <c r="J105" s="22" t="s">
        <v>347</v>
      </c>
      <c r="K105" s="18" t="s">
        <v>402</v>
      </c>
    </row>
    <row r="106" spans="2:11" ht="15.75" customHeight="1">
      <c r="B106" s="15" t="s">
        <v>278</v>
      </c>
      <c r="C106" s="15" t="s">
        <v>98</v>
      </c>
      <c r="D106" s="27" t="s">
        <v>99</v>
      </c>
      <c r="E106" s="23" t="s">
        <v>351</v>
      </c>
      <c r="F106" s="33">
        <v>45658</v>
      </c>
      <c r="G106" s="8">
        <v>80383.5</v>
      </c>
      <c r="H106" s="8">
        <v>80383.5</v>
      </c>
      <c r="I106" s="8">
        <f t="shared" si="1"/>
        <v>0</v>
      </c>
      <c r="J106" s="22" t="s">
        <v>347</v>
      </c>
      <c r="K106" s="18" t="s">
        <v>402</v>
      </c>
    </row>
    <row r="107" spans="2:11" ht="15.75" customHeight="1">
      <c r="B107" s="15" t="s">
        <v>279</v>
      </c>
      <c r="C107" s="15" t="s">
        <v>100</v>
      </c>
      <c r="D107" s="27" t="s">
        <v>101</v>
      </c>
      <c r="E107" s="23" t="s">
        <v>351</v>
      </c>
      <c r="F107" s="33">
        <v>45658</v>
      </c>
      <c r="G107" s="8">
        <v>71131.13</v>
      </c>
      <c r="H107" s="8">
        <v>71131.13</v>
      </c>
      <c r="I107" s="8">
        <f t="shared" si="1"/>
        <v>0</v>
      </c>
      <c r="J107" s="22" t="s">
        <v>347</v>
      </c>
      <c r="K107" s="18" t="s">
        <v>402</v>
      </c>
    </row>
    <row r="108" spans="2:11" ht="15.75" customHeight="1">
      <c r="B108" s="15" t="s">
        <v>280</v>
      </c>
      <c r="C108" s="15" t="s">
        <v>102</v>
      </c>
      <c r="D108" s="27" t="s">
        <v>103</v>
      </c>
      <c r="E108" s="23" t="s">
        <v>351</v>
      </c>
      <c r="F108" s="33">
        <v>45658</v>
      </c>
      <c r="G108" s="8">
        <v>104820.66</v>
      </c>
      <c r="H108" s="8">
        <v>104820.66</v>
      </c>
      <c r="I108" s="8">
        <f t="shared" si="1"/>
        <v>0</v>
      </c>
      <c r="J108" s="22" t="s">
        <v>347</v>
      </c>
      <c r="K108" s="18" t="s">
        <v>402</v>
      </c>
    </row>
    <row r="109" spans="2:11" ht="15.75" customHeight="1">
      <c r="B109" s="15" t="s">
        <v>281</v>
      </c>
      <c r="C109" s="15" t="s">
        <v>104</v>
      </c>
      <c r="D109" s="27" t="s">
        <v>105</v>
      </c>
      <c r="E109" s="23" t="s">
        <v>351</v>
      </c>
      <c r="F109" s="33">
        <v>45658</v>
      </c>
      <c r="G109" s="8">
        <v>51274.080000000002</v>
      </c>
      <c r="H109" s="8">
        <v>51274.080000000002</v>
      </c>
      <c r="I109" s="8">
        <f t="shared" si="1"/>
        <v>0</v>
      </c>
      <c r="J109" s="22" t="s">
        <v>347</v>
      </c>
      <c r="K109" s="18" t="s">
        <v>402</v>
      </c>
    </row>
    <row r="110" spans="2:11" ht="15.75" customHeight="1">
      <c r="B110" s="15" t="s">
        <v>282</v>
      </c>
      <c r="C110" s="15" t="s">
        <v>106</v>
      </c>
      <c r="D110" s="27" t="s">
        <v>107</v>
      </c>
      <c r="E110" s="23" t="s">
        <v>351</v>
      </c>
      <c r="F110" s="33">
        <v>45658</v>
      </c>
      <c r="G110" s="8">
        <v>27773.39</v>
      </c>
      <c r="H110" s="8">
        <v>27773.39</v>
      </c>
      <c r="I110" s="8">
        <f t="shared" si="1"/>
        <v>0</v>
      </c>
      <c r="J110" s="22" t="s">
        <v>347</v>
      </c>
      <c r="K110" s="18" t="s">
        <v>402</v>
      </c>
    </row>
    <row r="111" spans="2:11" ht="15.75" customHeight="1">
      <c r="B111" s="15" t="s">
        <v>284</v>
      </c>
      <c r="C111" s="15" t="s">
        <v>108</v>
      </c>
      <c r="D111" s="27" t="s">
        <v>109</v>
      </c>
      <c r="E111" s="23" t="s">
        <v>351</v>
      </c>
      <c r="F111" s="33">
        <v>45658</v>
      </c>
      <c r="G111" s="8">
        <v>261107.1</v>
      </c>
      <c r="H111" s="8">
        <v>261107.1</v>
      </c>
      <c r="I111" s="8">
        <f t="shared" si="1"/>
        <v>0</v>
      </c>
      <c r="J111" s="22" t="s">
        <v>347</v>
      </c>
      <c r="K111" s="18" t="s">
        <v>402</v>
      </c>
    </row>
    <row r="112" spans="2:11" ht="15.75" customHeight="1">
      <c r="B112" s="15" t="s">
        <v>285</v>
      </c>
      <c r="C112" s="15" t="s">
        <v>110</v>
      </c>
      <c r="D112" s="27" t="s">
        <v>111</v>
      </c>
      <c r="E112" s="23" t="s">
        <v>351</v>
      </c>
      <c r="F112" s="33">
        <v>45658</v>
      </c>
      <c r="G112" s="8">
        <v>172982.46</v>
      </c>
      <c r="H112" s="8">
        <v>172982.46</v>
      </c>
      <c r="I112" s="8">
        <f t="shared" si="1"/>
        <v>0</v>
      </c>
      <c r="J112" s="22" t="s">
        <v>347</v>
      </c>
      <c r="K112" s="18" t="s">
        <v>402</v>
      </c>
    </row>
    <row r="113" spans="2:11" ht="15.75" customHeight="1">
      <c r="B113" s="15" t="s">
        <v>286</v>
      </c>
      <c r="C113" s="15" t="s">
        <v>112</v>
      </c>
      <c r="D113" s="27" t="s">
        <v>113</v>
      </c>
      <c r="E113" s="23" t="s">
        <v>351</v>
      </c>
      <c r="F113" s="33">
        <v>45658</v>
      </c>
      <c r="G113" s="8">
        <v>424954.1</v>
      </c>
      <c r="H113" s="8">
        <v>424954.1</v>
      </c>
      <c r="I113" s="8">
        <f t="shared" si="1"/>
        <v>0</v>
      </c>
      <c r="J113" s="22" t="s">
        <v>347</v>
      </c>
      <c r="K113" s="18" t="s">
        <v>402</v>
      </c>
    </row>
    <row r="114" spans="2:11" ht="15.75" customHeight="1">
      <c r="B114" s="15" t="s">
        <v>287</v>
      </c>
      <c r="C114" s="15" t="s">
        <v>114</v>
      </c>
      <c r="D114" s="27" t="s">
        <v>115</v>
      </c>
      <c r="E114" s="23" t="s">
        <v>351</v>
      </c>
      <c r="F114" s="33">
        <v>45658</v>
      </c>
      <c r="G114" s="8">
        <v>216087.83</v>
      </c>
      <c r="H114" s="8">
        <v>216087.83</v>
      </c>
      <c r="I114" s="8">
        <f t="shared" si="1"/>
        <v>0</v>
      </c>
      <c r="J114" s="22" t="s">
        <v>347</v>
      </c>
      <c r="K114" s="18" t="s">
        <v>402</v>
      </c>
    </row>
    <row r="115" spans="2:11" ht="15.75" customHeight="1">
      <c r="B115" s="15" t="s">
        <v>288</v>
      </c>
      <c r="C115" s="15" t="s">
        <v>116</v>
      </c>
      <c r="D115" s="27" t="s">
        <v>117</v>
      </c>
      <c r="E115" s="23" t="s">
        <v>351</v>
      </c>
      <c r="F115" s="33">
        <v>45658</v>
      </c>
      <c r="G115" s="8">
        <v>417028.9</v>
      </c>
      <c r="H115" s="8">
        <v>417028.9</v>
      </c>
      <c r="I115" s="8">
        <f t="shared" si="1"/>
        <v>0</v>
      </c>
      <c r="J115" s="22" t="s">
        <v>347</v>
      </c>
      <c r="K115" s="18" t="s">
        <v>402</v>
      </c>
    </row>
    <row r="116" spans="2:11" ht="15.75" customHeight="1">
      <c r="B116" s="15" t="s">
        <v>289</v>
      </c>
      <c r="C116" s="15" t="s">
        <v>118</v>
      </c>
      <c r="D116" s="27" t="s">
        <v>119</v>
      </c>
      <c r="E116" s="23" t="s">
        <v>351</v>
      </c>
      <c r="F116" s="33">
        <v>45658</v>
      </c>
      <c r="G116" s="8">
        <v>139540.20000000001</v>
      </c>
      <c r="H116" s="8">
        <v>139540.20000000001</v>
      </c>
      <c r="I116" s="8">
        <f t="shared" si="1"/>
        <v>0</v>
      </c>
      <c r="J116" s="22" t="s">
        <v>347</v>
      </c>
      <c r="K116" s="18" t="s">
        <v>402</v>
      </c>
    </row>
    <row r="117" spans="2:11" ht="15.75" customHeight="1">
      <c r="B117" s="15" t="s">
        <v>290</v>
      </c>
      <c r="C117" s="15" t="s">
        <v>120</v>
      </c>
      <c r="D117" s="27" t="s">
        <v>121</v>
      </c>
      <c r="E117" s="23" t="s">
        <v>351</v>
      </c>
      <c r="F117" s="33">
        <v>45658</v>
      </c>
      <c r="G117" s="8">
        <v>204698.05</v>
      </c>
      <c r="H117" s="8">
        <v>204698.05</v>
      </c>
      <c r="I117" s="8">
        <f t="shared" si="1"/>
        <v>0</v>
      </c>
      <c r="J117" s="22" t="s">
        <v>347</v>
      </c>
      <c r="K117" s="18" t="s">
        <v>402</v>
      </c>
    </row>
    <row r="118" spans="2:11" ht="15.75" customHeight="1">
      <c r="B118" s="15" t="s">
        <v>291</v>
      </c>
      <c r="C118" s="15" t="s">
        <v>122</v>
      </c>
      <c r="D118" s="27" t="s">
        <v>123</v>
      </c>
      <c r="E118" s="23" t="s">
        <v>351</v>
      </c>
      <c r="F118" s="33">
        <v>45658</v>
      </c>
      <c r="G118" s="8">
        <v>131422.95000000001</v>
      </c>
      <c r="H118" s="8">
        <v>131422.95000000001</v>
      </c>
      <c r="I118" s="8">
        <f t="shared" si="1"/>
        <v>0</v>
      </c>
      <c r="J118" s="22" t="s">
        <v>347</v>
      </c>
      <c r="K118" s="18" t="s">
        <v>402</v>
      </c>
    </row>
    <row r="119" spans="2:11" ht="15.75" customHeight="1">
      <c r="B119" s="15" t="s">
        <v>292</v>
      </c>
      <c r="C119" s="15" t="s">
        <v>124</v>
      </c>
      <c r="D119" s="27" t="s">
        <v>125</v>
      </c>
      <c r="E119" s="23" t="s">
        <v>351</v>
      </c>
      <c r="F119" s="33">
        <v>45658</v>
      </c>
      <c r="G119" s="8">
        <v>1940669.8</v>
      </c>
      <c r="H119" s="8">
        <v>1940669.8</v>
      </c>
      <c r="I119" s="8">
        <f t="shared" si="1"/>
        <v>0</v>
      </c>
      <c r="J119" s="22" t="s">
        <v>347</v>
      </c>
      <c r="K119" s="18" t="s">
        <v>402</v>
      </c>
    </row>
    <row r="120" spans="2:11" ht="15.75" customHeight="1">
      <c r="B120" s="15" t="s">
        <v>283</v>
      </c>
      <c r="C120" s="15" t="s">
        <v>126</v>
      </c>
      <c r="D120" s="27" t="s">
        <v>127</v>
      </c>
      <c r="E120" s="23" t="s">
        <v>351</v>
      </c>
      <c r="F120" s="33">
        <v>45658</v>
      </c>
      <c r="G120" s="8">
        <v>49972.57</v>
      </c>
      <c r="H120" s="8">
        <v>49972.57</v>
      </c>
      <c r="I120" s="8">
        <f t="shared" si="1"/>
        <v>0</v>
      </c>
      <c r="J120" s="22" t="s">
        <v>347</v>
      </c>
      <c r="K120" s="18" t="s">
        <v>402</v>
      </c>
    </row>
    <row r="121" spans="2:11" ht="15.75" customHeight="1">
      <c r="B121" s="15" t="s">
        <v>293</v>
      </c>
      <c r="C121" s="15" t="s">
        <v>128</v>
      </c>
      <c r="D121" s="27" t="s">
        <v>129</v>
      </c>
      <c r="E121" s="23" t="s">
        <v>351</v>
      </c>
      <c r="F121" s="33">
        <v>45658</v>
      </c>
      <c r="G121" s="8">
        <v>367127.37</v>
      </c>
      <c r="H121" s="8">
        <v>367127.37</v>
      </c>
      <c r="I121" s="8">
        <f t="shared" si="1"/>
        <v>0</v>
      </c>
      <c r="J121" s="22" t="s">
        <v>347</v>
      </c>
      <c r="K121" s="18" t="s">
        <v>402</v>
      </c>
    </row>
    <row r="122" spans="2:11" ht="15.75" customHeight="1">
      <c r="B122" s="15" t="s">
        <v>294</v>
      </c>
      <c r="C122" s="15" t="s">
        <v>130</v>
      </c>
      <c r="D122" s="27" t="s">
        <v>131</v>
      </c>
      <c r="E122" s="23" t="s">
        <v>351</v>
      </c>
      <c r="F122" s="33">
        <v>45658</v>
      </c>
      <c r="G122" s="8">
        <v>163985.72</v>
      </c>
      <c r="H122" s="8">
        <v>163985.72</v>
      </c>
      <c r="I122" s="8">
        <f t="shared" si="1"/>
        <v>0</v>
      </c>
      <c r="J122" s="22" t="s">
        <v>347</v>
      </c>
      <c r="K122" s="18" t="s">
        <v>402</v>
      </c>
    </row>
    <row r="123" spans="2:11" ht="15.75" customHeight="1">
      <c r="B123" s="15" t="s">
        <v>237</v>
      </c>
      <c r="C123" s="15" t="s">
        <v>132</v>
      </c>
      <c r="D123" s="27" t="s">
        <v>133</v>
      </c>
      <c r="E123" s="23" t="s">
        <v>351</v>
      </c>
      <c r="F123" s="33">
        <v>45658</v>
      </c>
      <c r="G123" s="8">
        <v>107512</v>
      </c>
      <c r="H123" s="8">
        <v>107512</v>
      </c>
      <c r="I123" s="8">
        <f t="shared" si="1"/>
        <v>0</v>
      </c>
      <c r="J123" s="22" t="s">
        <v>347</v>
      </c>
      <c r="K123" s="18" t="s">
        <v>402</v>
      </c>
    </row>
    <row r="124" spans="2:11" ht="15.75" customHeight="1">
      <c r="B124" s="15" t="s">
        <v>295</v>
      </c>
      <c r="C124" s="15" t="s">
        <v>134</v>
      </c>
      <c r="D124" s="27" t="s">
        <v>135</v>
      </c>
      <c r="E124" s="23" t="s">
        <v>351</v>
      </c>
      <c r="F124" s="33">
        <v>45658</v>
      </c>
      <c r="G124" s="8">
        <v>68632.2</v>
      </c>
      <c r="H124" s="8">
        <v>68632.2</v>
      </c>
      <c r="I124" s="8">
        <f t="shared" si="1"/>
        <v>0</v>
      </c>
      <c r="J124" s="22" t="s">
        <v>347</v>
      </c>
      <c r="K124" s="18" t="s">
        <v>402</v>
      </c>
    </row>
    <row r="125" spans="2:11" ht="15.75" customHeight="1">
      <c r="B125" s="15" t="s">
        <v>296</v>
      </c>
      <c r="C125" s="15" t="s">
        <v>136</v>
      </c>
      <c r="D125" s="27" t="s">
        <v>137</v>
      </c>
      <c r="E125" s="23" t="s">
        <v>351</v>
      </c>
      <c r="F125" s="33">
        <v>45658</v>
      </c>
      <c r="G125" s="8">
        <v>172953.79</v>
      </c>
      <c r="H125" s="8">
        <v>172953.79</v>
      </c>
      <c r="I125" s="8">
        <f t="shared" si="1"/>
        <v>0</v>
      </c>
      <c r="J125" s="22" t="s">
        <v>347</v>
      </c>
      <c r="K125" s="18" t="s">
        <v>402</v>
      </c>
    </row>
    <row r="126" spans="2:11" ht="15.75" customHeight="1">
      <c r="B126" s="15" t="s">
        <v>297</v>
      </c>
      <c r="C126" s="15" t="s">
        <v>138</v>
      </c>
      <c r="D126" s="27" t="s">
        <v>139</v>
      </c>
      <c r="E126" s="23" t="s">
        <v>351</v>
      </c>
      <c r="F126" s="33">
        <v>45658</v>
      </c>
      <c r="G126" s="8">
        <v>273655.43</v>
      </c>
      <c r="H126" s="8">
        <v>273655.43</v>
      </c>
      <c r="I126" s="8">
        <f t="shared" si="1"/>
        <v>0</v>
      </c>
      <c r="J126" s="22" t="s">
        <v>347</v>
      </c>
      <c r="K126" s="18" t="s">
        <v>402</v>
      </c>
    </row>
    <row r="127" spans="2:11" ht="15.75" customHeight="1">
      <c r="B127" s="15" t="s">
        <v>298</v>
      </c>
      <c r="C127" s="15" t="s">
        <v>140</v>
      </c>
      <c r="D127" s="27" t="s">
        <v>141</v>
      </c>
      <c r="E127" s="23" t="s">
        <v>351</v>
      </c>
      <c r="F127" s="33">
        <v>45658</v>
      </c>
      <c r="G127" s="8">
        <v>259328.5</v>
      </c>
      <c r="H127" s="8">
        <v>259328.5</v>
      </c>
      <c r="I127" s="8">
        <f t="shared" si="1"/>
        <v>0</v>
      </c>
      <c r="J127" s="22" t="s">
        <v>347</v>
      </c>
      <c r="K127" s="18" t="s">
        <v>402</v>
      </c>
    </row>
    <row r="128" spans="2:11" ht="15.75" customHeight="1">
      <c r="B128" s="15" t="s">
        <v>238</v>
      </c>
      <c r="C128" s="15" t="s">
        <v>142</v>
      </c>
      <c r="D128" s="27" t="s">
        <v>143</v>
      </c>
      <c r="E128" s="23" t="s">
        <v>351</v>
      </c>
      <c r="F128" s="33">
        <v>45658</v>
      </c>
      <c r="G128" s="8">
        <v>9470.27</v>
      </c>
      <c r="H128" s="8">
        <v>9470.27</v>
      </c>
      <c r="I128" s="8">
        <f t="shared" si="1"/>
        <v>0</v>
      </c>
      <c r="J128" s="22" t="s">
        <v>347</v>
      </c>
      <c r="K128" s="18" t="s">
        <v>402</v>
      </c>
    </row>
    <row r="129" spans="2:11" ht="15.75" customHeight="1">
      <c r="B129" s="15" t="s">
        <v>299</v>
      </c>
      <c r="C129" s="15" t="s">
        <v>144</v>
      </c>
      <c r="D129" s="27" t="s">
        <v>26</v>
      </c>
      <c r="E129" s="23" t="s">
        <v>351</v>
      </c>
      <c r="F129" s="33">
        <v>45658</v>
      </c>
      <c r="G129" s="8">
        <v>2300688.98</v>
      </c>
      <c r="H129" s="8">
        <v>2300688.98</v>
      </c>
      <c r="I129" s="8">
        <f t="shared" si="1"/>
        <v>0</v>
      </c>
      <c r="J129" s="22" t="s">
        <v>347</v>
      </c>
      <c r="K129" s="18" t="s">
        <v>402</v>
      </c>
    </row>
    <row r="130" spans="2:11" ht="15.75" customHeight="1">
      <c r="B130" s="15" t="s">
        <v>300</v>
      </c>
      <c r="C130" s="15" t="s">
        <v>145</v>
      </c>
      <c r="D130" s="27" t="s">
        <v>146</v>
      </c>
      <c r="E130" s="23" t="s">
        <v>351</v>
      </c>
      <c r="F130" s="33">
        <v>45658</v>
      </c>
      <c r="G130" s="8">
        <v>99261.21</v>
      </c>
      <c r="H130" s="8">
        <v>99261.21</v>
      </c>
      <c r="I130" s="8">
        <f t="shared" si="1"/>
        <v>0</v>
      </c>
      <c r="J130" s="22" t="s">
        <v>347</v>
      </c>
      <c r="K130" s="18" t="s">
        <v>402</v>
      </c>
    </row>
    <row r="131" spans="2:11" ht="15.75" customHeight="1">
      <c r="B131" s="15" t="s">
        <v>301</v>
      </c>
      <c r="C131" s="15" t="s">
        <v>147</v>
      </c>
      <c r="D131" s="27" t="s">
        <v>148</v>
      </c>
      <c r="E131" s="23" t="s">
        <v>351</v>
      </c>
      <c r="F131" s="33">
        <v>45658</v>
      </c>
      <c r="G131" s="8">
        <v>452807.05</v>
      </c>
      <c r="H131" s="8">
        <v>452807.05</v>
      </c>
      <c r="I131" s="8">
        <f t="shared" si="1"/>
        <v>0</v>
      </c>
      <c r="J131" s="22" t="s">
        <v>347</v>
      </c>
      <c r="K131" s="18" t="s">
        <v>402</v>
      </c>
    </row>
    <row r="132" spans="2:11" ht="15.75" customHeight="1">
      <c r="B132" s="15" t="s">
        <v>302</v>
      </c>
      <c r="C132" s="15" t="s">
        <v>149</v>
      </c>
      <c r="D132" s="27" t="s">
        <v>150</v>
      </c>
      <c r="E132" s="23" t="s">
        <v>351</v>
      </c>
      <c r="F132" s="33">
        <v>45658</v>
      </c>
      <c r="G132" s="8">
        <v>241199.89</v>
      </c>
      <c r="H132" s="8">
        <v>241199.89</v>
      </c>
      <c r="I132" s="8">
        <f t="shared" si="1"/>
        <v>0</v>
      </c>
      <c r="J132" s="22" t="s">
        <v>347</v>
      </c>
      <c r="K132" s="18" t="s">
        <v>402</v>
      </c>
    </row>
    <row r="133" spans="2:11" ht="15.75" customHeight="1">
      <c r="B133" s="15" t="s">
        <v>303</v>
      </c>
      <c r="C133" s="15" t="s">
        <v>151</v>
      </c>
      <c r="D133" s="27" t="s">
        <v>152</v>
      </c>
      <c r="E133" s="23" t="s">
        <v>351</v>
      </c>
      <c r="F133" s="33">
        <v>45658</v>
      </c>
      <c r="G133" s="8">
        <v>173180.99</v>
      </c>
      <c r="H133" s="8">
        <v>173180.99</v>
      </c>
      <c r="I133" s="8">
        <f t="shared" si="1"/>
        <v>0</v>
      </c>
      <c r="J133" s="22" t="s">
        <v>347</v>
      </c>
      <c r="K133" s="18" t="s">
        <v>402</v>
      </c>
    </row>
    <row r="134" spans="2:11" ht="15.75" customHeight="1">
      <c r="B134" s="15" t="s">
        <v>304</v>
      </c>
      <c r="C134" s="15" t="s">
        <v>153</v>
      </c>
      <c r="D134" s="27" t="s">
        <v>154</v>
      </c>
      <c r="E134" s="23" t="s">
        <v>351</v>
      </c>
      <c r="F134" s="33">
        <v>45658</v>
      </c>
      <c r="G134" s="8">
        <v>206014.21</v>
      </c>
      <c r="H134" s="8">
        <v>206014.21</v>
      </c>
      <c r="I134" s="8">
        <f t="shared" si="1"/>
        <v>0</v>
      </c>
      <c r="J134" s="22" t="s">
        <v>347</v>
      </c>
      <c r="K134" s="18" t="s">
        <v>402</v>
      </c>
    </row>
    <row r="135" spans="2:11" ht="15.75" customHeight="1">
      <c r="B135" s="15" t="s">
        <v>305</v>
      </c>
      <c r="C135" s="15" t="s">
        <v>155</v>
      </c>
      <c r="D135" s="27" t="s">
        <v>156</v>
      </c>
      <c r="E135" s="23" t="s">
        <v>351</v>
      </c>
      <c r="F135" s="33">
        <v>45658</v>
      </c>
      <c r="G135" s="8">
        <v>554821.47</v>
      </c>
      <c r="H135" s="8">
        <v>554821.47</v>
      </c>
      <c r="I135" s="8">
        <f t="shared" ref="I135:I170" si="2">G135-H135</f>
        <v>0</v>
      </c>
      <c r="J135" s="22" t="s">
        <v>347</v>
      </c>
      <c r="K135" s="18" t="s">
        <v>402</v>
      </c>
    </row>
    <row r="136" spans="2:11" ht="15.75" customHeight="1">
      <c r="B136" s="15" t="s">
        <v>306</v>
      </c>
      <c r="C136" s="15" t="s">
        <v>157</v>
      </c>
      <c r="D136" s="27" t="s">
        <v>158</v>
      </c>
      <c r="E136" s="23" t="s">
        <v>351</v>
      </c>
      <c r="F136" s="33">
        <v>45658</v>
      </c>
      <c r="G136" s="8">
        <v>270720.84999999998</v>
      </c>
      <c r="H136" s="8">
        <v>270720.84999999998</v>
      </c>
      <c r="I136" s="8">
        <f t="shared" si="2"/>
        <v>0</v>
      </c>
      <c r="J136" s="22" t="s">
        <v>347</v>
      </c>
      <c r="K136" s="18" t="s">
        <v>402</v>
      </c>
    </row>
    <row r="137" spans="2:11" ht="15.75" customHeight="1">
      <c r="B137" s="15" t="s">
        <v>307</v>
      </c>
      <c r="C137" s="15" t="s">
        <v>159</v>
      </c>
      <c r="D137" s="27" t="s">
        <v>160</v>
      </c>
      <c r="E137" s="23" t="s">
        <v>351</v>
      </c>
      <c r="F137" s="33">
        <v>45658</v>
      </c>
      <c r="G137" s="8">
        <v>25755.27</v>
      </c>
      <c r="H137" s="8">
        <v>25755.27</v>
      </c>
      <c r="I137" s="8">
        <f t="shared" si="2"/>
        <v>0</v>
      </c>
      <c r="J137" s="22" t="s">
        <v>347</v>
      </c>
      <c r="K137" s="18" t="s">
        <v>402</v>
      </c>
    </row>
    <row r="138" spans="2:11" ht="15.75" customHeight="1">
      <c r="B138" s="15" t="s">
        <v>308</v>
      </c>
      <c r="C138" s="15" t="s">
        <v>161</v>
      </c>
      <c r="D138" s="27" t="s">
        <v>162</v>
      </c>
      <c r="E138" s="23" t="s">
        <v>351</v>
      </c>
      <c r="F138" s="33">
        <v>45658</v>
      </c>
      <c r="G138" s="8">
        <v>51043.199999999997</v>
      </c>
      <c r="H138" s="8">
        <v>51043.199999999997</v>
      </c>
      <c r="I138" s="8">
        <f t="shared" si="2"/>
        <v>0</v>
      </c>
      <c r="J138" s="22" t="s">
        <v>347</v>
      </c>
      <c r="K138" s="18" t="s">
        <v>402</v>
      </c>
    </row>
    <row r="139" spans="2:11" ht="15.75" customHeight="1">
      <c r="B139" s="15" t="s">
        <v>309</v>
      </c>
      <c r="C139" s="15" t="s">
        <v>163</v>
      </c>
      <c r="D139" s="27" t="s">
        <v>164</v>
      </c>
      <c r="E139" s="23" t="s">
        <v>351</v>
      </c>
      <c r="F139" s="33">
        <v>45658</v>
      </c>
      <c r="G139" s="8">
        <v>583302.63</v>
      </c>
      <c r="H139" s="8">
        <v>583302.63</v>
      </c>
      <c r="I139" s="8">
        <f t="shared" si="2"/>
        <v>0</v>
      </c>
      <c r="J139" s="22" t="s">
        <v>347</v>
      </c>
      <c r="K139" s="18" t="s">
        <v>402</v>
      </c>
    </row>
    <row r="140" spans="2:11" ht="15.75" customHeight="1">
      <c r="B140" s="15" t="s">
        <v>310</v>
      </c>
      <c r="C140" s="15" t="s">
        <v>165</v>
      </c>
      <c r="D140" s="27" t="s">
        <v>166</v>
      </c>
      <c r="E140" s="23" t="s">
        <v>351</v>
      </c>
      <c r="F140" s="33">
        <v>45658</v>
      </c>
      <c r="G140" s="8">
        <v>69866.509999999995</v>
      </c>
      <c r="H140" s="8">
        <v>69866.509999999995</v>
      </c>
      <c r="I140" s="8">
        <f t="shared" si="2"/>
        <v>0</v>
      </c>
      <c r="J140" s="22" t="s">
        <v>347</v>
      </c>
      <c r="K140" s="18" t="s">
        <v>402</v>
      </c>
    </row>
    <row r="141" spans="2:11" ht="15.75" customHeight="1">
      <c r="B141" s="15" t="s">
        <v>311</v>
      </c>
      <c r="C141" s="15" t="s">
        <v>167</v>
      </c>
      <c r="D141" s="27" t="s">
        <v>168</v>
      </c>
      <c r="E141" s="23" t="s">
        <v>351</v>
      </c>
      <c r="F141" s="33">
        <v>45658</v>
      </c>
      <c r="G141" s="8">
        <v>764584.11</v>
      </c>
      <c r="H141" s="8">
        <v>764584.11</v>
      </c>
      <c r="I141" s="8">
        <f t="shared" si="2"/>
        <v>0</v>
      </c>
      <c r="J141" s="22" t="s">
        <v>347</v>
      </c>
      <c r="K141" s="18" t="s">
        <v>402</v>
      </c>
    </row>
    <row r="142" spans="2:11" ht="15.75" customHeight="1">
      <c r="B142" s="15" t="s">
        <v>312</v>
      </c>
      <c r="C142" s="15" t="s">
        <v>169</v>
      </c>
      <c r="D142" s="27" t="s">
        <v>170</v>
      </c>
      <c r="E142" s="23" t="s">
        <v>351</v>
      </c>
      <c r="F142" s="33">
        <v>45658</v>
      </c>
      <c r="G142" s="8">
        <v>151621.67000000001</v>
      </c>
      <c r="H142" s="8">
        <v>151621.67000000001</v>
      </c>
      <c r="I142" s="8">
        <f t="shared" si="2"/>
        <v>0</v>
      </c>
      <c r="J142" s="22" t="s">
        <v>347</v>
      </c>
      <c r="K142" s="18" t="s">
        <v>402</v>
      </c>
    </row>
    <row r="143" spans="2:11" ht="15.75" customHeight="1">
      <c r="B143" s="15" t="s">
        <v>313</v>
      </c>
      <c r="C143" s="15" t="s">
        <v>171</v>
      </c>
      <c r="D143" s="27" t="s">
        <v>172</v>
      </c>
      <c r="E143" s="23" t="s">
        <v>351</v>
      </c>
      <c r="F143" s="33">
        <v>45658</v>
      </c>
      <c r="G143" s="8">
        <v>964523.83</v>
      </c>
      <c r="H143" s="8">
        <v>964523.83</v>
      </c>
      <c r="I143" s="8">
        <f t="shared" si="2"/>
        <v>0</v>
      </c>
      <c r="J143" s="22" t="s">
        <v>347</v>
      </c>
      <c r="K143" s="18" t="s">
        <v>402</v>
      </c>
    </row>
    <row r="144" spans="2:11" ht="15.75" customHeight="1">
      <c r="B144" s="15" t="s">
        <v>314</v>
      </c>
      <c r="C144" s="15" t="s">
        <v>173</v>
      </c>
      <c r="D144" s="27" t="s">
        <v>174</v>
      </c>
      <c r="E144" s="23" t="s">
        <v>351</v>
      </c>
      <c r="F144" s="33">
        <v>45658</v>
      </c>
      <c r="G144" s="8">
        <v>53057.47</v>
      </c>
      <c r="H144" s="8">
        <v>53057.47</v>
      </c>
      <c r="I144" s="8">
        <f t="shared" si="2"/>
        <v>0</v>
      </c>
      <c r="J144" s="22" t="s">
        <v>347</v>
      </c>
      <c r="K144" s="18" t="s">
        <v>402</v>
      </c>
    </row>
    <row r="145" spans="2:11" ht="15.75" customHeight="1">
      <c r="B145" s="15" t="s">
        <v>315</v>
      </c>
      <c r="C145" s="15" t="s">
        <v>175</v>
      </c>
      <c r="D145" s="27" t="s">
        <v>176</v>
      </c>
      <c r="E145" s="23" t="s">
        <v>351</v>
      </c>
      <c r="F145" s="33">
        <v>45658</v>
      </c>
      <c r="G145" s="8">
        <v>141553.19</v>
      </c>
      <c r="H145" s="8">
        <v>141553.19</v>
      </c>
      <c r="I145" s="8">
        <f t="shared" si="2"/>
        <v>0</v>
      </c>
      <c r="J145" s="22" t="s">
        <v>347</v>
      </c>
      <c r="K145" s="18" t="s">
        <v>402</v>
      </c>
    </row>
    <row r="146" spans="2:11" ht="15.75" customHeight="1">
      <c r="B146" s="15" t="s">
        <v>316</v>
      </c>
      <c r="C146" s="15" t="s">
        <v>177</v>
      </c>
      <c r="D146" s="27" t="s">
        <v>178</v>
      </c>
      <c r="E146" s="23" t="s">
        <v>351</v>
      </c>
      <c r="F146" s="33">
        <v>45658</v>
      </c>
      <c r="G146" s="8">
        <v>203863.96</v>
      </c>
      <c r="H146" s="8">
        <v>203863.96</v>
      </c>
      <c r="I146" s="8">
        <f t="shared" si="2"/>
        <v>0</v>
      </c>
      <c r="J146" s="22" t="s">
        <v>347</v>
      </c>
      <c r="K146" s="18" t="s">
        <v>402</v>
      </c>
    </row>
    <row r="147" spans="2:11" ht="15.75" customHeight="1">
      <c r="B147" s="15" t="s">
        <v>317</v>
      </c>
      <c r="C147" s="15" t="s">
        <v>179</v>
      </c>
      <c r="D147" s="27" t="s">
        <v>180</v>
      </c>
      <c r="E147" s="23" t="s">
        <v>351</v>
      </c>
      <c r="F147" s="33">
        <v>45658</v>
      </c>
      <c r="G147" s="8">
        <v>5469.22</v>
      </c>
      <c r="H147" s="8">
        <v>5469.22</v>
      </c>
      <c r="I147" s="8">
        <f t="shared" si="2"/>
        <v>0</v>
      </c>
      <c r="J147" s="22" t="s">
        <v>347</v>
      </c>
      <c r="K147" s="18" t="s">
        <v>402</v>
      </c>
    </row>
    <row r="148" spans="2:11" ht="15.75" customHeight="1">
      <c r="B148" s="15" t="s">
        <v>318</v>
      </c>
      <c r="C148" s="15" t="s">
        <v>181</v>
      </c>
      <c r="D148" s="27" t="s">
        <v>182</v>
      </c>
      <c r="E148" s="23" t="s">
        <v>351</v>
      </c>
      <c r="F148" s="33">
        <v>45658</v>
      </c>
      <c r="G148" s="8">
        <v>138636.89000000001</v>
      </c>
      <c r="H148" s="8">
        <v>138636.89000000001</v>
      </c>
      <c r="I148" s="8">
        <f t="shared" si="2"/>
        <v>0</v>
      </c>
      <c r="J148" s="22" t="s">
        <v>347</v>
      </c>
      <c r="K148" s="18" t="s">
        <v>402</v>
      </c>
    </row>
    <row r="149" spans="2:11" ht="15.75" customHeight="1">
      <c r="B149" s="15" t="s">
        <v>319</v>
      </c>
      <c r="C149" s="15" t="s">
        <v>183</v>
      </c>
      <c r="D149" s="27" t="s">
        <v>184</v>
      </c>
      <c r="E149" s="23" t="s">
        <v>351</v>
      </c>
      <c r="F149" s="33">
        <v>45658</v>
      </c>
      <c r="G149" s="8">
        <v>68778.89</v>
      </c>
      <c r="H149" s="8">
        <v>68778.89</v>
      </c>
      <c r="I149" s="8">
        <f t="shared" si="2"/>
        <v>0</v>
      </c>
      <c r="J149" s="22" t="s">
        <v>347</v>
      </c>
      <c r="K149" s="18" t="s">
        <v>402</v>
      </c>
    </row>
    <row r="150" spans="2:11" ht="15.75" customHeight="1">
      <c r="B150" s="15" t="s">
        <v>320</v>
      </c>
      <c r="C150" s="15" t="s">
        <v>185</v>
      </c>
      <c r="D150" s="27" t="s">
        <v>186</v>
      </c>
      <c r="E150" s="23" t="s">
        <v>351</v>
      </c>
      <c r="F150" s="33">
        <v>45658</v>
      </c>
      <c r="G150" s="8">
        <v>59371.15</v>
      </c>
      <c r="H150" s="8">
        <v>59371.15</v>
      </c>
      <c r="I150" s="8">
        <f t="shared" si="2"/>
        <v>0</v>
      </c>
      <c r="J150" s="22" t="s">
        <v>347</v>
      </c>
      <c r="K150" s="18" t="s">
        <v>402</v>
      </c>
    </row>
    <row r="151" spans="2:11" ht="15.75" customHeight="1">
      <c r="B151" s="15" t="s">
        <v>321</v>
      </c>
      <c r="C151" s="15" t="s">
        <v>187</v>
      </c>
      <c r="D151" s="27" t="s">
        <v>188</v>
      </c>
      <c r="E151" s="23" t="s">
        <v>351</v>
      </c>
      <c r="F151" s="33">
        <v>45658</v>
      </c>
      <c r="G151" s="8">
        <v>17315.68</v>
      </c>
      <c r="H151" s="8">
        <v>17315.68</v>
      </c>
      <c r="I151" s="8">
        <f t="shared" si="2"/>
        <v>0</v>
      </c>
      <c r="J151" s="22" t="s">
        <v>347</v>
      </c>
      <c r="K151" s="18" t="s">
        <v>402</v>
      </c>
    </row>
    <row r="152" spans="2:11" ht="15.75" customHeight="1">
      <c r="B152" s="15" t="s">
        <v>322</v>
      </c>
      <c r="C152" s="15" t="s">
        <v>189</v>
      </c>
      <c r="D152" s="27" t="s">
        <v>190</v>
      </c>
      <c r="E152" s="23" t="s">
        <v>351</v>
      </c>
      <c r="F152" s="33">
        <v>45658</v>
      </c>
      <c r="G152" s="8">
        <v>67134.600000000006</v>
      </c>
      <c r="H152" s="8">
        <v>67134.600000000006</v>
      </c>
      <c r="I152" s="8">
        <f t="shared" si="2"/>
        <v>0</v>
      </c>
      <c r="J152" s="22" t="s">
        <v>347</v>
      </c>
      <c r="K152" s="18" t="s">
        <v>402</v>
      </c>
    </row>
    <row r="153" spans="2:11" ht="15.75" customHeight="1">
      <c r="B153" s="15" t="s">
        <v>323</v>
      </c>
      <c r="C153" s="15" t="s">
        <v>191</v>
      </c>
      <c r="D153" s="27" t="s">
        <v>192</v>
      </c>
      <c r="E153" s="23" t="s">
        <v>351</v>
      </c>
      <c r="F153" s="33">
        <v>45658</v>
      </c>
      <c r="G153" s="8">
        <v>227841.38</v>
      </c>
      <c r="H153" s="8">
        <v>227841.38</v>
      </c>
      <c r="I153" s="8">
        <f t="shared" si="2"/>
        <v>0</v>
      </c>
      <c r="J153" s="22" t="s">
        <v>347</v>
      </c>
      <c r="K153" s="18" t="s">
        <v>402</v>
      </c>
    </row>
    <row r="154" spans="2:11" ht="15.75" customHeight="1">
      <c r="B154" s="15" t="s">
        <v>324</v>
      </c>
      <c r="C154" s="15" t="s">
        <v>193</v>
      </c>
      <c r="D154" s="27" t="s">
        <v>194</v>
      </c>
      <c r="E154" s="23" t="s">
        <v>351</v>
      </c>
      <c r="F154" s="33">
        <v>45658</v>
      </c>
      <c r="G154" s="8">
        <v>167879.6</v>
      </c>
      <c r="H154" s="8">
        <v>167879.6</v>
      </c>
      <c r="I154" s="8">
        <f t="shared" si="2"/>
        <v>0</v>
      </c>
      <c r="J154" s="22" t="s">
        <v>347</v>
      </c>
      <c r="K154" s="18" t="s">
        <v>402</v>
      </c>
    </row>
    <row r="155" spans="2:11" ht="15.75" customHeight="1">
      <c r="B155" s="15" t="s">
        <v>325</v>
      </c>
      <c r="C155" s="15" t="s">
        <v>195</v>
      </c>
      <c r="D155" s="27" t="s">
        <v>196</v>
      </c>
      <c r="E155" s="23" t="s">
        <v>351</v>
      </c>
      <c r="F155" s="33">
        <v>45658</v>
      </c>
      <c r="G155" s="8">
        <v>22683.01</v>
      </c>
      <c r="H155" s="8">
        <v>22683.01</v>
      </c>
      <c r="I155" s="8">
        <f t="shared" si="2"/>
        <v>0</v>
      </c>
      <c r="J155" s="22" t="s">
        <v>347</v>
      </c>
      <c r="K155" s="18" t="s">
        <v>402</v>
      </c>
    </row>
    <row r="156" spans="2:11" ht="15.75" customHeight="1">
      <c r="B156" s="15" t="s">
        <v>326</v>
      </c>
      <c r="C156" s="15" t="s">
        <v>197</v>
      </c>
      <c r="D156" s="27" t="s">
        <v>198</v>
      </c>
      <c r="E156" s="23" t="s">
        <v>351</v>
      </c>
      <c r="F156" s="33">
        <v>45658</v>
      </c>
      <c r="G156" s="8">
        <v>53005.58</v>
      </c>
      <c r="H156" s="8">
        <v>53005.58</v>
      </c>
      <c r="I156" s="8">
        <f t="shared" si="2"/>
        <v>0</v>
      </c>
      <c r="J156" s="22" t="s">
        <v>347</v>
      </c>
      <c r="K156" s="18" t="s">
        <v>402</v>
      </c>
    </row>
    <row r="157" spans="2:11" ht="15.75" customHeight="1">
      <c r="B157" s="15" t="s">
        <v>327</v>
      </c>
      <c r="C157" s="15" t="s">
        <v>199</v>
      </c>
      <c r="D157" s="27" t="s">
        <v>200</v>
      </c>
      <c r="E157" s="23" t="s">
        <v>351</v>
      </c>
      <c r="F157" s="33">
        <v>45658</v>
      </c>
      <c r="G157" s="8">
        <v>352355.61</v>
      </c>
      <c r="H157" s="8">
        <v>352355.61</v>
      </c>
      <c r="I157" s="8">
        <f t="shared" si="2"/>
        <v>0</v>
      </c>
      <c r="J157" s="22" t="s">
        <v>347</v>
      </c>
      <c r="K157" s="18" t="s">
        <v>402</v>
      </c>
    </row>
    <row r="158" spans="2:11" ht="15.75" customHeight="1">
      <c r="B158" s="15" t="s">
        <v>328</v>
      </c>
      <c r="C158" s="15" t="s">
        <v>201</v>
      </c>
      <c r="D158" s="27" t="s">
        <v>202</v>
      </c>
      <c r="E158" s="23" t="s">
        <v>351</v>
      </c>
      <c r="F158" s="33">
        <v>45658</v>
      </c>
      <c r="G158" s="8">
        <v>216619.04</v>
      </c>
      <c r="H158" s="8">
        <v>216619.04</v>
      </c>
      <c r="I158" s="8">
        <f t="shared" si="2"/>
        <v>0</v>
      </c>
      <c r="J158" s="22" t="s">
        <v>347</v>
      </c>
      <c r="K158" s="18" t="s">
        <v>402</v>
      </c>
    </row>
    <row r="159" spans="2:11" ht="15.75" customHeight="1">
      <c r="B159" s="15" t="s">
        <v>329</v>
      </c>
      <c r="C159" s="15" t="s">
        <v>203</v>
      </c>
      <c r="D159" s="27" t="s">
        <v>204</v>
      </c>
      <c r="E159" s="23" t="s">
        <v>351</v>
      </c>
      <c r="F159" s="33">
        <v>45658</v>
      </c>
      <c r="G159" s="8">
        <v>59400.6</v>
      </c>
      <c r="H159" s="8">
        <v>59400.6</v>
      </c>
      <c r="I159" s="8">
        <f t="shared" si="2"/>
        <v>0</v>
      </c>
      <c r="J159" s="22" t="s">
        <v>347</v>
      </c>
      <c r="K159" s="18" t="s">
        <v>402</v>
      </c>
    </row>
    <row r="160" spans="2:11" ht="15.75" customHeight="1">
      <c r="B160" s="15" t="s">
        <v>330</v>
      </c>
      <c r="C160" s="15" t="s">
        <v>205</v>
      </c>
      <c r="D160" s="27" t="s">
        <v>206</v>
      </c>
      <c r="E160" s="23" t="s">
        <v>351</v>
      </c>
      <c r="F160" s="33">
        <v>45658</v>
      </c>
      <c r="G160" s="8">
        <v>4920737.8099999996</v>
      </c>
      <c r="H160" s="8">
        <v>4920737.8099999996</v>
      </c>
      <c r="I160" s="8">
        <f t="shared" si="2"/>
        <v>0</v>
      </c>
      <c r="J160" s="22" t="s">
        <v>347</v>
      </c>
      <c r="K160" s="18" t="s">
        <v>402</v>
      </c>
    </row>
    <row r="161" spans="1:13" ht="15.75" customHeight="1">
      <c r="B161" s="15" t="s">
        <v>396</v>
      </c>
      <c r="C161" s="15" t="s">
        <v>394</v>
      </c>
      <c r="D161" s="27" t="s">
        <v>395</v>
      </c>
      <c r="E161" s="23" t="s">
        <v>351</v>
      </c>
      <c r="F161" s="33">
        <v>45658</v>
      </c>
      <c r="G161" s="8">
        <v>111744.63</v>
      </c>
      <c r="H161" s="8">
        <v>111744.63</v>
      </c>
      <c r="I161" s="8">
        <f t="shared" si="2"/>
        <v>0</v>
      </c>
      <c r="J161" s="22" t="s">
        <v>347</v>
      </c>
      <c r="K161" s="18" t="s">
        <v>402</v>
      </c>
    </row>
    <row r="162" spans="1:13" ht="15.75" customHeight="1">
      <c r="B162" s="15" t="s">
        <v>331</v>
      </c>
      <c r="C162" s="15" t="s">
        <v>207</v>
      </c>
      <c r="D162" s="27" t="s">
        <v>208</v>
      </c>
      <c r="E162" s="23" t="s">
        <v>351</v>
      </c>
      <c r="F162" s="33">
        <v>45658</v>
      </c>
      <c r="G162" s="8">
        <v>185091.03</v>
      </c>
      <c r="H162" s="8">
        <v>185091.03</v>
      </c>
      <c r="I162" s="8">
        <f t="shared" si="2"/>
        <v>0</v>
      </c>
      <c r="J162" s="22" t="s">
        <v>347</v>
      </c>
      <c r="K162" s="18" t="s">
        <v>402</v>
      </c>
    </row>
    <row r="163" spans="1:13" ht="15.75" customHeight="1">
      <c r="B163" s="15" t="s">
        <v>239</v>
      </c>
      <c r="C163" s="15" t="s">
        <v>209</v>
      </c>
      <c r="D163" s="27" t="s">
        <v>210</v>
      </c>
      <c r="E163" s="23" t="s">
        <v>351</v>
      </c>
      <c r="F163" s="33">
        <v>45658</v>
      </c>
      <c r="G163" s="8">
        <v>28236.52</v>
      </c>
      <c r="H163" s="8">
        <v>28236.52</v>
      </c>
      <c r="I163" s="8">
        <f t="shared" si="2"/>
        <v>0</v>
      </c>
      <c r="J163" s="22" t="s">
        <v>347</v>
      </c>
      <c r="K163" s="18" t="s">
        <v>402</v>
      </c>
    </row>
    <row r="164" spans="1:13" ht="15.75" customHeight="1">
      <c r="B164" s="15" t="s">
        <v>332</v>
      </c>
      <c r="C164" s="15" t="s">
        <v>211</v>
      </c>
      <c r="D164" s="27" t="s">
        <v>212</v>
      </c>
      <c r="E164" s="23" t="s">
        <v>351</v>
      </c>
      <c r="F164" s="33">
        <v>45658</v>
      </c>
      <c r="G164" s="8">
        <v>50550.42</v>
      </c>
      <c r="H164" s="8">
        <v>50550.42</v>
      </c>
      <c r="I164" s="8">
        <f t="shared" si="2"/>
        <v>0</v>
      </c>
      <c r="J164" s="22" t="s">
        <v>347</v>
      </c>
      <c r="K164" s="18" t="s">
        <v>402</v>
      </c>
    </row>
    <row r="165" spans="1:13" ht="15.75" customHeight="1">
      <c r="B165" s="15" t="s">
        <v>333</v>
      </c>
      <c r="C165" s="15" t="s">
        <v>213</v>
      </c>
      <c r="D165" s="27" t="s">
        <v>214</v>
      </c>
      <c r="E165" s="23" t="s">
        <v>351</v>
      </c>
      <c r="F165" s="33">
        <v>45658</v>
      </c>
      <c r="G165" s="8">
        <v>55708.46</v>
      </c>
      <c r="H165" s="8">
        <v>55708.46</v>
      </c>
      <c r="I165" s="8">
        <f t="shared" si="2"/>
        <v>0</v>
      </c>
      <c r="J165" s="22" t="s">
        <v>347</v>
      </c>
      <c r="K165" s="18" t="s">
        <v>402</v>
      </c>
    </row>
    <row r="166" spans="1:13" ht="15.75" customHeight="1">
      <c r="B166" s="15" t="s">
        <v>334</v>
      </c>
      <c r="C166" s="15" t="s">
        <v>215</v>
      </c>
      <c r="D166" s="27" t="s">
        <v>216</v>
      </c>
      <c r="E166" s="23" t="s">
        <v>351</v>
      </c>
      <c r="F166" s="33">
        <v>45658</v>
      </c>
      <c r="G166" s="8">
        <v>137329.79</v>
      </c>
      <c r="H166" s="8">
        <v>137329.79</v>
      </c>
      <c r="I166" s="8">
        <f t="shared" si="2"/>
        <v>0</v>
      </c>
      <c r="J166" s="22" t="s">
        <v>347</v>
      </c>
      <c r="K166" s="18" t="s">
        <v>402</v>
      </c>
    </row>
    <row r="167" spans="1:13" s="21" customFormat="1" ht="15.75" customHeight="1">
      <c r="A167" s="1"/>
      <c r="B167" s="15" t="s">
        <v>230</v>
      </c>
      <c r="C167" s="15" t="s">
        <v>228</v>
      </c>
      <c r="D167" s="27" t="s">
        <v>227</v>
      </c>
      <c r="E167" s="23" t="s">
        <v>352</v>
      </c>
      <c r="F167" s="33">
        <v>45689</v>
      </c>
      <c r="G167" s="8">
        <v>20900175.850000001</v>
      </c>
      <c r="H167" s="8">
        <v>20900175.850000001</v>
      </c>
      <c r="I167" s="8">
        <f t="shared" si="2"/>
        <v>0</v>
      </c>
      <c r="J167" s="16" t="s">
        <v>347</v>
      </c>
      <c r="K167" s="18" t="s">
        <v>353</v>
      </c>
      <c r="L167" s="1"/>
      <c r="M167" s="1"/>
    </row>
    <row r="168" spans="1:13" s="21" customFormat="1" ht="15.75" customHeight="1">
      <c r="A168" s="1"/>
      <c r="B168" s="15" t="s">
        <v>386</v>
      </c>
      <c r="C168" s="15" t="s">
        <v>384</v>
      </c>
      <c r="D168" s="27" t="s">
        <v>385</v>
      </c>
      <c r="E168" s="23" t="s">
        <v>397</v>
      </c>
      <c r="F168" s="33">
        <v>45689</v>
      </c>
      <c r="G168" s="8">
        <v>123855.74</v>
      </c>
      <c r="H168" s="8">
        <v>123855.74</v>
      </c>
      <c r="I168" s="8">
        <f t="shared" si="2"/>
        <v>0</v>
      </c>
      <c r="J168" s="22" t="s">
        <v>347</v>
      </c>
      <c r="K168" s="18" t="s">
        <v>387</v>
      </c>
      <c r="L168" s="1"/>
      <c r="M168" s="1"/>
    </row>
    <row r="169" spans="1:13" s="21" customFormat="1" ht="15.75" customHeight="1">
      <c r="A169" s="1"/>
      <c r="B169" s="15" t="s">
        <v>389</v>
      </c>
      <c r="C169" s="15" t="s">
        <v>388</v>
      </c>
      <c r="D169" s="27" t="s">
        <v>390</v>
      </c>
      <c r="E169" s="23" t="s">
        <v>397</v>
      </c>
      <c r="F169" s="33">
        <v>45689</v>
      </c>
      <c r="G169" s="8">
        <v>263512.08</v>
      </c>
      <c r="H169" s="8">
        <v>263512.08</v>
      </c>
      <c r="I169" s="8">
        <f t="shared" si="2"/>
        <v>0</v>
      </c>
      <c r="J169" s="22" t="s">
        <v>347</v>
      </c>
      <c r="K169" s="18" t="s">
        <v>387</v>
      </c>
      <c r="L169" s="1"/>
      <c r="M169" s="1"/>
    </row>
    <row r="170" spans="1:13" s="21" customFormat="1" ht="15.75" customHeight="1">
      <c r="A170" s="1"/>
      <c r="B170" s="15" t="s">
        <v>393</v>
      </c>
      <c r="C170" s="15" t="s">
        <v>392</v>
      </c>
      <c r="D170" s="27" t="s">
        <v>391</v>
      </c>
      <c r="E170" s="23" t="s">
        <v>397</v>
      </c>
      <c r="F170" s="33">
        <v>45689</v>
      </c>
      <c r="G170" s="8">
        <v>2016756.18</v>
      </c>
      <c r="H170" s="8">
        <v>2016756.18</v>
      </c>
      <c r="I170" s="8">
        <f t="shared" si="2"/>
        <v>0</v>
      </c>
      <c r="J170" s="22" t="s">
        <v>347</v>
      </c>
      <c r="K170" s="18" t="s">
        <v>387</v>
      </c>
      <c r="L170" s="1"/>
      <c r="M170" s="1"/>
    </row>
    <row r="171" spans="1:13" ht="15" customHeight="1">
      <c r="G171" s="14">
        <f>SUBTOTAL(9,G7:G170)</f>
        <v>97264262.769999981</v>
      </c>
      <c r="H171" s="14">
        <f>SUBTOTAL(9,H7:H170)</f>
        <v>97264262.769999981</v>
      </c>
      <c r="I171" s="14">
        <f>SUBTOTAL(9,I7:I170)</f>
        <v>0</v>
      </c>
    </row>
    <row r="175" spans="1:13" ht="15.75" customHeight="1">
      <c r="G175" s="1"/>
      <c r="H175" s="1"/>
      <c r="I175" s="1"/>
      <c r="J175" s="1"/>
      <c r="L175" s="32"/>
    </row>
    <row r="176" spans="1:13">
      <c r="G176" s="9"/>
      <c r="H176" s="9"/>
      <c r="I176" s="9"/>
      <c r="J176" s="9"/>
    </row>
    <row r="177" spans="1:13">
      <c r="C177" s="10"/>
      <c r="H177" s="11"/>
      <c r="I177" s="12"/>
    </row>
    <row r="178" spans="1:13" s="2" customFormat="1">
      <c r="A178" s="1"/>
      <c r="B178" s="1"/>
      <c r="C178" s="10"/>
      <c r="D178" s="24"/>
      <c r="E178" s="1"/>
      <c r="F178" s="30"/>
      <c r="G178" s="3"/>
      <c r="H178" s="3"/>
      <c r="I178" s="3"/>
      <c r="J178" s="3"/>
      <c r="K178" s="1"/>
      <c r="L178" s="1"/>
      <c r="M178" s="1"/>
    </row>
    <row r="179" spans="1:13" s="2" customFormat="1">
      <c r="A179" s="1"/>
      <c r="B179" s="1"/>
      <c r="C179" s="10"/>
      <c r="D179" s="24"/>
      <c r="E179" s="1"/>
      <c r="G179" s="3"/>
      <c r="H179" s="3"/>
      <c r="I179" s="3"/>
      <c r="J179" s="3"/>
      <c r="K179" s="1"/>
      <c r="L179" s="1"/>
      <c r="M179" s="1"/>
    </row>
    <row r="180" spans="1:13" ht="13">
      <c r="F180" s="2"/>
      <c r="H180" s="19"/>
    </row>
    <row r="181" spans="1:13">
      <c r="F181" s="31"/>
    </row>
    <row r="182" spans="1:13" s="3" customFormat="1">
      <c r="A182" s="1"/>
      <c r="B182" s="1"/>
      <c r="C182" s="1"/>
      <c r="D182" s="29"/>
      <c r="E182" s="1"/>
      <c r="F182" s="2"/>
      <c r="K182" s="1"/>
      <c r="L182" s="1"/>
      <c r="M182" s="1"/>
    </row>
    <row r="183" spans="1:13" s="3" customFormat="1">
      <c r="A183" s="1"/>
      <c r="B183" s="1"/>
      <c r="C183" s="1"/>
      <c r="D183" s="29"/>
      <c r="E183" s="1"/>
      <c r="F183" s="2"/>
      <c r="G183" s="20"/>
      <c r="K183" s="1"/>
      <c r="L183" s="1"/>
      <c r="M183" s="1"/>
    </row>
    <row r="184" spans="1:13" s="3" customFormat="1">
      <c r="A184" s="1"/>
      <c r="B184" s="1"/>
      <c r="C184" s="1"/>
      <c r="D184" s="29"/>
      <c r="E184" s="1"/>
      <c r="F184" s="13"/>
      <c r="G184" s="20"/>
      <c r="K184" s="1"/>
      <c r="L184" s="1"/>
      <c r="M184" s="1"/>
    </row>
    <row r="185" spans="1:13">
      <c r="G185" s="20"/>
    </row>
  </sheetData>
  <autoFilter ref="B6:K174" xr:uid="{A3064530-A9AF-4EAF-BB64-89819B167C55}"/>
  <mergeCells count="1">
    <mergeCell ref="B2:K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53C9A-7E0F-48DB-BAF1-E5755B0AE61F}">
  <dimension ref="A1:M185"/>
  <sheetViews>
    <sheetView showGridLines="0" zoomScale="70" zoomScaleNormal="70" workbookViewId="0">
      <pane xSplit="1" ySplit="6" topLeftCell="B8" activePane="bottomRight" state="frozen"/>
      <selection pane="topRight" activeCell="B1" sqref="B1"/>
      <selection pane="bottomLeft" activeCell="A9" sqref="A9"/>
      <selection pane="bottomRight" activeCell="E6" sqref="E6"/>
    </sheetView>
  </sheetViews>
  <sheetFormatPr defaultColWidth="9.1796875" defaultRowHeight="12.5"/>
  <cols>
    <col min="1" max="1" width="1.7265625" style="1" customWidth="1"/>
    <col min="2" max="2" width="18.54296875" style="1" customWidth="1"/>
    <col min="3" max="3" width="54.54296875" style="1" customWidth="1"/>
    <col min="4" max="4" width="21.26953125" style="24" customWidth="1"/>
    <col min="5" max="5" width="39.26953125" style="1" bestFit="1" customWidth="1"/>
    <col min="6" max="6" width="20.81640625" style="1" bestFit="1" customWidth="1"/>
    <col min="7" max="7" width="25" style="3" bestFit="1" customWidth="1"/>
    <col min="8" max="8" width="24.54296875" style="3" bestFit="1" customWidth="1"/>
    <col min="9" max="9" width="22" style="3" bestFit="1" customWidth="1"/>
    <col min="10" max="10" width="13.7265625" style="3" bestFit="1" customWidth="1"/>
    <col min="11" max="11" width="19.54296875" style="1" bestFit="1" customWidth="1"/>
    <col min="12" max="12" width="16.81640625" style="1" customWidth="1"/>
    <col min="13" max="13" width="14" style="1" bestFit="1" customWidth="1"/>
    <col min="14" max="16384" width="9.1796875" style="1"/>
  </cols>
  <sheetData>
    <row r="1" spans="2:13">
      <c r="E1" s="3"/>
      <c r="F1" s="3"/>
    </row>
    <row r="2" spans="2:13" ht="15" customHeight="1">
      <c r="B2" s="35" t="s">
        <v>419</v>
      </c>
      <c r="C2" s="35"/>
      <c r="D2" s="35"/>
      <c r="E2" s="35"/>
      <c r="F2" s="35"/>
      <c r="G2" s="35"/>
      <c r="H2" s="35"/>
      <c r="I2" s="35"/>
      <c r="J2" s="35"/>
      <c r="K2" s="35"/>
    </row>
    <row r="3" spans="2:13" ht="15" customHeight="1"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2:13" ht="15" customHeight="1">
      <c r="B4" s="35"/>
      <c r="C4" s="35"/>
      <c r="D4" s="35"/>
      <c r="E4" s="35"/>
      <c r="F4" s="35"/>
      <c r="G4" s="35"/>
      <c r="H4" s="35"/>
      <c r="I4" s="35"/>
      <c r="J4" s="35"/>
      <c r="K4" s="35"/>
    </row>
    <row r="5" spans="2:13" ht="14.25" customHeight="1">
      <c r="B5" s="4"/>
      <c r="C5" s="4"/>
      <c r="D5" s="25"/>
      <c r="E5" s="4"/>
      <c r="F5" s="4"/>
      <c r="G5" s="4"/>
      <c r="H5" s="4"/>
      <c r="I5" s="4"/>
      <c r="J5" s="4"/>
      <c r="K5" s="4"/>
    </row>
    <row r="6" spans="2:13" ht="28.5" customHeight="1">
      <c r="B6" s="5" t="s">
        <v>398</v>
      </c>
      <c r="C6" s="5" t="s">
        <v>339</v>
      </c>
      <c r="D6" s="5" t="s">
        <v>0</v>
      </c>
      <c r="E6" s="5" t="s">
        <v>340</v>
      </c>
      <c r="F6" s="5" t="s">
        <v>341</v>
      </c>
      <c r="G6" s="6" t="s">
        <v>342</v>
      </c>
      <c r="H6" s="7" t="s">
        <v>343</v>
      </c>
      <c r="I6" s="7" t="s">
        <v>344</v>
      </c>
      <c r="J6" s="7" t="s">
        <v>345</v>
      </c>
      <c r="K6" s="7" t="s">
        <v>346</v>
      </c>
    </row>
    <row r="7" spans="2:13" ht="15.75" customHeight="1">
      <c r="B7" s="15" t="s">
        <v>354</v>
      </c>
      <c r="C7" s="15" t="s">
        <v>405</v>
      </c>
      <c r="D7" s="26" t="s">
        <v>336</v>
      </c>
      <c r="E7" s="23" t="s">
        <v>348</v>
      </c>
      <c r="F7" s="33">
        <v>45717</v>
      </c>
      <c r="G7" s="8">
        <v>26067.42</v>
      </c>
      <c r="H7" s="8">
        <v>26067.42</v>
      </c>
      <c r="I7" s="8">
        <f>G7-H7</f>
        <v>0</v>
      </c>
      <c r="J7" s="16" t="s">
        <v>347</v>
      </c>
      <c r="K7" s="17" t="s">
        <v>245</v>
      </c>
      <c r="M7" s="11"/>
    </row>
    <row r="8" spans="2:13" ht="15.75" customHeight="1">
      <c r="B8" s="15" t="s">
        <v>355</v>
      </c>
      <c r="C8" s="15" t="s">
        <v>53</v>
      </c>
      <c r="D8" s="26" t="s">
        <v>4</v>
      </c>
      <c r="E8" s="23" t="s">
        <v>348</v>
      </c>
      <c r="F8" s="33">
        <v>45717</v>
      </c>
      <c r="G8" s="8">
        <v>84426.36</v>
      </c>
      <c r="H8" s="8">
        <v>0</v>
      </c>
      <c r="I8" s="8">
        <f>G8-H8</f>
        <v>84426.36</v>
      </c>
      <c r="J8" s="16" t="s">
        <v>420</v>
      </c>
      <c r="K8" s="17" t="s">
        <v>245</v>
      </c>
      <c r="M8" s="11"/>
    </row>
    <row r="9" spans="2:13" ht="15.75" customHeight="1">
      <c r="B9" s="15" t="s">
        <v>258</v>
      </c>
      <c r="C9" s="15" t="s">
        <v>54</v>
      </c>
      <c r="D9" s="26" t="s">
        <v>16</v>
      </c>
      <c r="E9" s="23" t="s">
        <v>348</v>
      </c>
      <c r="F9" s="33">
        <v>45717</v>
      </c>
      <c r="G9" s="8">
        <v>790.68</v>
      </c>
      <c r="H9" s="8">
        <v>790.68</v>
      </c>
      <c r="I9" s="8">
        <f t="shared" ref="I9:I72" si="0">G9-H9</f>
        <v>0</v>
      </c>
      <c r="J9" s="16" t="s">
        <v>347</v>
      </c>
      <c r="K9" s="17" t="s">
        <v>245</v>
      </c>
      <c r="M9" s="11"/>
    </row>
    <row r="10" spans="2:13" ht="15.75" customHeight="1">
      <c r="B10" s="15" t="s">
        <v>356</v>
      </c>
      <c r="C10" s="15" t="s">
        <v>240</v>
      </c>
      <c r="D10" s="26" t="s">
        <v>6</v>
      </c>
      <c r="E10" s="23" t="s">
        <v>348</v>
      </c>
      <c r="F10" s="33">
        <v>45717</v>
      </c>
      <c r="G10" s="8">
        <v>5564.82</v>
      </c>
      <c r="H10" s="8">
        <v>5564.82</v>
      </c>
      <c r="I10" s="8">
        <f t="shared" si="0"/>
        <v>0</v>
      </c>
      <c r="J10" s="16" t="s">
        <v>347</v>
      </c>
      <c r="K10" s="17" t="s">
        <v>245</v>
      </c>
      <c r="M10" s="11"/>
    </row>
    <row r="11" spans="2:13" ht="15.75" customHeight="1">
      <c r="B11" s="15" t="s">
        <v>357</v>
      </c>
      <c r="C11" s="15" t="s">
        <v>241</v>
      </c>
      <c r="D11" s="26" t="s">
        <v>10</v>
      </c>
      <c r="E11" s="23" t="s">
        <v>348</v>
      </c>
      <c r="F11" s="33">
        <v>45717</v>
      </c>
      <c r="G11" s="8">
        <v>888.89</v>
      </c>
      <c r="H11" s="8">
        <v>888.89</v>
      </c>
      <c r="I11" s="8">
        <f t="shared" si="0"/>
        <v>0</v>
      </c>
      <c r="J11" s="16" t="s">
        <v>347</v>
      </c>
      <c r="K11" s="17" t="s">
        <v>245</v>
      </c>
      <c r="M11" s="11"/>
    </row>
    <row r="12" spans="2:13" ht="15.75" customHeight="1">
      <c r="B12" s="15" t="s">
        <v>358</v>
      </c>
      <c r="C12" s="15" t="s">
        <v>242</v>
      </c>
      <c r="D12" s="26" t="s">
        <v>5</v>
      </c>
      <c r="E12" s="23" t="s">
        <v>348</v>
      </c>
      <c r="F12" s="33">
        <v>45717</v>
      </c>
      <c r="G12" s="8">
        <v>101.84</v>
      </c>
      <c r="H12" s="8">
        <v>101.84</v>
      </c>
      <c r="I12" s="8">
        <f t="shared" si="0"/>
        <v>0</v>
      </c>
      <c r="J12" s="16" t="s">
        <v>347</v>
      </c>
      <c r="K12" s="17" t="s">
        <v>245</v>
      </c>
      <c r="M12" s="11"/>
    </row>
    <row r="13" spans="2:13" ht="15.75" customHeight="1">
      <c r="B13" s="15" t="s">
        <v>359</v>
      </c>
      <c r="C13" s="15" t="s">
        <v>7</v>
      </c>
      <c r="D13" s="26" t="s">
        <v>8</v>
      </c>
      <c r="E13" s="23" t="s">
        <v>348</v>
      </c>
      <c r="F13" s="33">
        <v>45717</v>
      </c>
      <c r="G13" s="8">
        <v>15380.77</v>
      </c>
      <c r="H13" s="8">
        <v>15380.77</v>
      </c>
      <c r="I13" s="8">
        <f t="shared" si="0"/>
        <v>0</v>
      </c>
      <c r="J13" s="16" t="s">
        <v>347</v>
      </c>
      <c r="K13" s="17" t="s">
        <v>245</v>
      </c>
      <c r="M13" s="11"/>
    </row>
    <row r="14" spans="2:13" ht="15.75" customHeight="1">
      <c r="B14" s="15" t="s">
        <v>360</v>
      </c>
      <c r="C14" s="15" t="s">
        <v>243</v>
      </c>
      <c r="D14" s="26" t="s">
        <v>9</v>
      </c>
      <c r="E14" s="23" t="s">
        <v>348</v>
      </c>
      <c r="F14" s="33">
        <v>45717</v>
      </c>
      <c r="G14" s="8">
        <v>127255.06</v>
      </c>
      <c r="H14" s="8">
        <v>127255.06</v>
      </c>
      <c r="I14" s="8">
        <f>G14-H14</f>
        <v>0</v>
      </c>
      <c r="J14" s="16" t="s">
        <v>347</v>
      </c>
      <c r="K14" s="17" t="s">
        <v>245</v>
      </c>
      <c r="M14" s="11"/>
    </row>
    <row r="15" spans="2:13" ht="15.75" customHeight="1">
      <c r="B15" s="15" t="s">
        <v>361</v>
      </c>
      <c r="C15" s="15" t="s">
        <v>377</v>
      </c>
      <c r="D15" s="26" t="s">
        <v>25</v>
      </c>
      <c r="E15" s="23" t="s">
        <v>348</v>
      </c>
      <c r="F15" s="33">
        <v>45717</v>
      </c>
      <c r="G15" s="8">
        <v>297.13</v>
      </c>
      <c r="H15" s="8">
        <v>297.13</v>
      </c>
      <c r="I15" s="8">
        <f t="shared" si="0"/>
        <v>0</v>
      </c>
      <c r="J15" s="16" t="s">
        <v>347</v>
      </c>
      <c r="K15" s="17" t="s">
        <v>245</v>
      </c>
      <c r="M15" s="11"/>
    </row>
    <row r="16" spans="2:13" ht="15.75" customHeight="1">
      <c r="B16" s="15" t="s">
        <v>362</v>
      </c>
      <c r="C16" s="15" t="s">
        <v>244</v>
      </c>
      <c r="D16" s="26" t="s">
        <v>12</v>
      </c>
      <c r="E16" s="23" t="s">
        <v>348</v>
      </c>
      <c r="F16" s="33">
        <v>45717</v>
      </c>
      <c r="G16" s="8">
        <v>1525.8</v>
      </c>
      <c r="H16" s="8">
        <v>1525.8</v>
      </c>
      <c r="I16" s="8">
        <f t="shared" si="0"/>
        <v>0</v>
      </c>
      <c r="J16" s="16" t="s">
        <v>347</v>
      </c>
      <c r="K16" s="17" t="s">
        <v>245</v>
      </c>
      <c r="M16" s="11"/>
    </row>
    <row r="17" spans="2:13" ht="15.75" customHeight="1">
      <c r="B17" s="15" t="s">
        <v>363</v>
      </c>
      <c r="C17" s="15" t="s">
        <v>217</v>
      </c>
      <c r="D17" s="26" t="s">
        <v>1</v>
      </c>
      <c r="E17" s="23" t="s">
        <v>348</v>
      </c>
      <c r="F17" s="33">
        <v>45717</v>
      </c>
      <c r="G17" s="8">
        <v>161960.98000000001</v>
      </c>
      <c r="H17" s="8">
        <v>161960.98000000001</v>
      </c>
      <c r="I17" s="8">
        <f t="shared" si="0"/>
        <v>0</v>
      </c>
      <c r="J17" s="16" t="s">
        <v>347</v>
      </c>
      <c r="K17" s="17" t="s">
        <v>245</v>
      </c>
      <c r="M17" s="11"/>
    </row>
    <row r="18" spans="2:13" ht="15.75" customHeight="1">
      <c r="B18" s="15" t="s">
        <v>364</v>
      </c>
      <c r="C18" s="15" t="s">
        <v>221</v>
      </c>
      <c r="D18" s="26" t="s">
        <v>14</v>
      </c>
      <c r="E18" s="23" t="s">
        <v>348</v>
      </c>
      <c r="F18" s="33">
        <v>45717</v>
      </c>
      <c r="G18" s="8">
        <v>3023.5</v>
      </c>
      <c r="H18" s="8">
        <v>3023.5</v>
      </c>
      <c r="I18" s="8">
        <f>G18-H18</f>
        <v>0</v>
      </c>
      <c r="J18" s="16" t="s">
        <v>347</v>
      </c>
      <c r="K18" s="17" t="s">
        <v>245</v>
      </c>
      <c r="M18" s="11"/>
    </row>
    <row r="19" spans="2:13" ht="15.75" customHeight="1">
      <c r="B19" s="15" t="s">
        <v>365</v>
      </c>
      <c r="C19" s="15" t="s">
        <v>222</v>
      </c>
      <c r="D19" s="26" t="s">
        <v>15</v>
      </c>
      <c r="E19" s="23" t="s">
        <v>348</v>
      </c>
      <c r="F19" s="33">
        <v>45717</v>
      </c>
      <c r="G19" s="8">
        <v>611898.16</v>
      </c>
      <c r="H19" s="8">
        <v>611898.16</v>
      </c>
      <c r="I19" s="8">
        <f t="shared" si="0"/>
        <v>0</v>
      </c>
      <c r="J19" s="16" t="s">
        <v>347</v>
      </c>
      <c r="K19" s="17" t="s">
        <v>245</v>
      </c>
      <c r="M19" s="11"/>
    </row>
    <row r="20" spans="2:13" ht="15.75" customHeight="1">
      <c r="B20" s="15" t="s">
        <v>366</v>
      </c>
      <c r="C20" s="15" t="s">
        <v>223</v>
      </c>
      <c r="D20" s="26" t="s">
        <v>17</v>
      </c>
      <c r="E20" s="23" t="s">
        <v>348</v>
      </c>
      <c r="F20" s="33">
        <v>45717</v>
      </c>
      <c r="G20" s="8">
        <v>150041.63</v>
      </c>
      <c r="H20" s="8">
        <v>150041.63</v>
      </c>
      <c r="I20" s="8">
        <f>G20-H20</f>
        <v>0</v>
      </c>
      <c r="J20" s="16" t="s">
        <v>347</v>
      </c>
      <c r="K20" s="17" t="s">
        <v>245</v>
      </c>
      <c r="M20" s="11"/>
    </row>
    <row r="21" spans="2:13" ht="15.75" customHeight="1">
      <c r="B21" s="15" t="s">
        <v>367</v>
      </c>
      <c r="C21" s="15" t="s">
        <v>224</v>
      </c>
      <c r="D21" s="26" t="s">
        <v>18</v>
      </c>
      <c r="E21" s="23" t="s">
        <v>348</v>
      </c>
      <c r="F21" s="33">
        <v>45717</v>
      </c>
      <c r="G21" s="8">
        <v>2998.03</v>
      </c>
      <c r="H21" s="8">
        <v>2998.03</v>
      </c>
      <c r="I21" s="8">
        <f t="shared" si="0"/>
        <v>0</v>
      </c>
      <c r="J21" s="16" t="s">
        <v>347</v>
      </c>
      <c r="K21" s="17" t="s">
        <v>245</v>
      </c>
      <c r="M21" s="11"/>
    </row>
    <row r="22" spans="2:13" ht="15.75" customHeight="1">
      <c r="B22" s="15" t="s">
        <v>368</v>
      </c>
      <c r="C22" s="15" t="s">
        <v>378</v>
      </c>
      <c r="D22" s="26" t="s">
        <v>19</v>
      </c>
      <c r="E22" s="23" t="s">
        <v>348</v>
      </c>
      <c r="F22" s="33">
        <v>45717</v>
      </c>
      <c r="G22" s="8">
        <v>13026.19</v>
      </c>
      <c r="H22" s="8">
        <v>13026.19</v>
      </c>
      <c r="I22" s="8">
        <f t="shared" si="0"/>
        <v>0</v>
      </c>
      <c r="J22" s="16" t="s">
        <v>347</v>
      </c>
      <c r="K22" s="17" t="s">
        <v>245</v>
      </c>
      <c r="M22" s="11"/>
    </row>
    <row r="23" spans="2:13" ht="15.75" customHeight="1">
      <c r="B23" s="15" t="s">
        <v>369</v>
      </c>
      <c r="C23" s="15" t="s">
        <v>379</v>
      </c>
      <c r="D23" s="26" t="s">
        <v>380</v>
      </c>
      <c r="E23" s="23" t="s">
        <v>348</v>
      </c>
      <c r="F23" s="33">
        <v>45717</v>
      </c>
      <c r="G23" s="8">
        <v>107.63</v>
      </c>
      <c r="H23" s="8">
        <v>107.63</v>
      </c>
      <c r="I23" s="8">
        <f t="shared" si="0"/>
        <v>0</v>
      </c>
      <c r="J23" s="16" t="s">
        <v>347</v>
      </c>
      <c r="K23" s="17" t="s">
        <v>245</v>
      </c>
      <c r="M23" s="11"/>
    </row>
    <row r="24" spans="2:13" ht="15.75" customHeight="1">
      <c r="B24" s="15" t="s">
        <v>370</v>
      </c>
      <c r="C24" s="15" t="s">
        <v>20</v>
      </c>
      <c r="D24" s="26" t="s">
        <v>21</v>
      </c>
      <c r="E24" s="23" t="s">
        <v>348</v>
      </c>
      <c r="F24" s="33">
        <v>45717</v>
      </c>
      <c r="G24" s="8">
        <v>2796.29</v>
      </c>
      <c r="H24" s="8">
        <v>2796.29</v>
      </c>
      <c r="I24" s="8">
        <f t="shared" si="0"/>
        <v>0</v>
      </c>
      <c r="J24" s="16" t="s">
        <v>347</v>
      </c>
      <c r="K24" s="17" t="s">
        <v>245</v>
      </c>
      <c r="M24" s="11"/>
    </row>
    <row r="25" spans="2:13" ht="15.75" customHeight="1">
      <c r="B25" s="15" t="s">
        <v>371</v>
      </c>
      <c r="C25" s="15" t="s">
        <v>225</v>
      </c>
      <c r="D25" s="26" t="s">
        <v>24</v>
      </c>
      <c r="E25" s="23" t="s">
        <v>348</v>
      </c>
      <c r="F25" s="33">
        <v>45717</v>
      </c>
      <c r="G25" s="8">
        <v>47768.51</v>
      </c>
      <c r="H25" s="8">
        <v>47768.51</v>
      </c>
      <c r="I25" s="8">
        <f t="shared" si="0"/>
        <v>0</v>
      </c>
      <c r="J25" s="16" t="s">
        <v>347</v>
      </c>
      <c r="K25" s="17" t="s">
        <v>245</v>
      </c>
      <c r="M25" s="11"/>
    </row>
    <row r="26" spans="2:13" ht="15.75" customHeight="1">
      <c r="B26" s="15" t="s">
        <v>372</v>
      </c>
      <c r="C26" s="15" t="s">
        <v>22</v>
      </c>
      <c r="D26" s="26" t="s">
        <v>23</v>
      </c>
      <c r="E26" s="23" t="s">
        <v>348</v>
      </c>
      <c r="F26" s="33">
        <v>45717</v>
      </c>
      <c r="G26" s="8">
        <v>1881.43</v>
      </c>
      <c r="H26" s="8">
        <v>1881.43</v>
      </c>
      <c r="I26" s="8">
        <f t="shared" si="0"/>
        <v>0</v>
      </c>
      <c r="J26" s="16" t="s">
        <v>347</v>
      </c>
      <c r="K26" s="17" t="s">
        <v>245</v>
      </c>
      <c r="M26" s="11"/>
    </row>
    <row r="27" spans="2:13" ht="15.75" customHeight="1">
      <c r="B27" s="15" t="s">
        <v>373</v>
      </c>
      <c r="C27" s="15" t="s">
        <v>218</v>
      </c>
      <c r="D27" s="26" t="s">
        <v>2</v>
      </c>
      <c r="E27" s="23" t="s">
        <v>348</v>
      </c>
      <c r="F27" s="33">
        <v>45717</v>
      </c>
      <c r="G27" s="8">
        <v>1407.4</v>
      </c>
      <c r="H27" s="8">
        <v>1407.4</v>
      </c>
      <c r="I27" s="8">
        <f t="shared" si="0"/>
        <v>0</v>
      </c>
      <c r="J27" s="16" t="s">
        <v>347</v>
      </c>
      <c r="K27" s="17" t="s">
        <v>245</v>
      </c>
      <c r="M27" s="11"/>
    </row>
    <row r="28" spans="2:13" ht="15.75" customHeight="1">
      <c r="B28" s="15" t="s">
        <v>229</v>
      </c>
      <c r="C28" s="15" t="s">
        <v>406</v>
      </c>
      <c r="D28" s="26" t="s">
        <v>11</v>
      </c>
      <c r="E28" s="23" t="s">
        <v>348</v>
      </c>
      <c r="F28" s="33">
        <v>45717</v>
      </c>
      <c r="G28" s="8">
        <v>206694.01</v>
      </c>
      <c r="H28" s="8">
        <v>206694.01</v>
      </c>
      <c r="I28" s="8">
        <f t="shared" si="0"/>
        <v>0</v>
      </c>
      <c r="J28" s="16" t="s">
        <v>347</v>
      </c>
      <c r="K28" s="17" t="s">
        <v>245</v>
      </c>
      <c r="M28" s="11"/>
    </row>
    <row r="29" spans="2:13" ht="15.75" customHeight="1">
      <c r="B29" s="15" t="s">
        <v>299</v>
      </c>
      <c r="C29" s="15" t="s">
        <v>144</v>
      </c>
      <c r="D29" s="26" t="s">
        <v>26</v>
      </c>
      <c r="E29" s="23" t="s">
        <v>348</v>
      </c>
      <c r="F29" s="33">
        <v>45717</v>
      </c>
      <c r="G29" s="8">
        <v>99932.81</v>
      </c>
      <c r="H29" s="8">
        <v>99932.81</v>
      </c>
      <c r="I29" s="8">
        <f t="shared" si="0"/>
        <v>0</v>
      </c>
      <c r="J29" s="16" t="s">
        <v>347</v>
      </c>
      <c r="K29" s="17" t="s">
        <v>245</v>
      </c>
      <c r="M29" s="11"/>
    </row>
    <row r="30" spans="2:13" ht="15.75" customHeight="1">
      <c r="B30" s="15" t="s">
        <v>374</v>
      </c>
      <c r="C30" s="15" t="s">
        <v>226</v>
      </c>
      <c r="D30" s="26" t="s">
        <v>27</v>
      </c>
      <c r="E30" s="23" t="s">
        <v>348</v>
      </c>
      <c r="F30" s="33">
        <v>45717</v>
      </c>
      <c r="G30" s="8">
        <v>547598.19999999995</v>
      </c>
      <c r="H30" s="8">
        <v>547598.19999999995</v>
      </c>
      <c r="I30" s="8">
        <f t="shared" si="0"/>
        <v>0</v>
      </c>
      <c r="J30" s="16" t="s">
        <v>347</v>
      </c>
      <c r="K30" s="17" t="s">
        <v>245</v>
      </c>
      <c r="M30" s="11"/>
    </row>
    <row r="31" spans="2:13" ht="15.75" customHeight="1">
      <c r="B31" s="15" t="s">
        <v>375</v>
      </c>
      <c r="C31" s="15" t="s">
        <v>219</v>
      </c>
      <c r="D31" s="26" t="s">
        <v>3</v>
      </c>
      <c r="E31" s="23" t="s">
        <v>348</v>
      </c>
      <c r="F31" s="33">
        <v>45717</v>
      </c>
      <c r="G31" s="8">
        <v>6700.83</v>
      </c>
      <c r="H31" s="8">
        <v>6700.83</v>
      </c>
      <c r="I31" s="8">
        <f t="shared" si="0"/>
        <v>0</v>
      </c>
      <c r="J31" s="16" t="s">
        <v>347</v>
      </c>
      <c r="K31" s="17" t="s">
        <v>245</v>
      </c>
      <c r="M31" s="11"/>
    </row>
    <row r="32" spans="2:13" ht="15.75" customHeight="1">
      <c r="B32" s="15" t="s">
        <v>376</v>
      </c>
      <c r="C32" s="15" t="s">
        <v>220</v>
      </c>
      <c r="D32" s="26" t="s">
        <v>13</v>
      </c>
      <c r="E32" s="23" t="s">
        <v>348</v>
      </c>
      <c r="F32" s="33">
        <v>45717</v>
      </c>
      <c r="G32" s="8">
        <v>26981.79</v>
      </c>
      <c r="H32" s="8">
        <v>26981.79</v>
      </c>
      <c r="I32" s="8">
        <f t="shared" si="0"/>
        <v>0</v>
      </c>
      <c r="J32" s="16" t="s">
        <v>347</v>
      </c>
      <c r="K32" s="17" t="s">
        <v>245</v>
      </c>
      <c r="M32" s="11"/>
    </row>
    <row r="33" spans="2:13" ht="15.75" customHeight="1">
      <c r="B33" s="15" t="s">
        <v>414</v>
      </c>
      <c r="C33" s="15" t="s">
        <v>415</v>
      </c>
      <c r="D33" s="26" t="s">
        <v>416</v>
      </c>
      <c r="E33" s="23" t="s">
        <v>413</v>
      </c>
      <c r="F33" s="33">
        <v>45689</v>
      </c>
      <c r="G33" s="8">
        <v>6541807</v>
      </c>
      <c r="H33" s="8">
        <v>6541807</v>
      </c>
      <c r="I33" s="8">
        <f>G33-H33</f>
        <v>0</v>
      </c>
      <c r="J33" s="16" t="s">
        <v>347</v>
      </c>
      <c r="K33" s="17" t="s">
        <v>417</v>
      </c>
      <c r="M33" s="11"/>
    </row>
    <row r="34" spans="2:13" ht="15.75" customHeight="1">
      <c r="B34" s="15" t="s">
        <v>354</v>
      </c>
      <c r="C34" s="15" t="s">
        <v>405</v>
      </c>
      <c r="D34" s="23" t="s">
        <v>336</v>
      </c>
      <c r="E34" s="23" t="s">
        <v>349</v>
      </c>
      <c r="F34" s="33">
        <v>45717</v>
      </c>
      <c r="G34" s="8">
        <v>2336.4417408043018</v>
      </c>
      <c r="H34" s="8">
        <v>2336.4417408043018</v>
      </c>
      <c r="I34" s="8">
        <f>G34-H34</f>
        <v>0</v>
      </c>
      <c r="J34" s="16" t="s">
        <v>347</v>
      </c>
      <c r="K34" s="17" t="s">
        <v>245</v>
      </c>
      <c r="L34" s="32"/>
      <c r="M34" s="11"/>
    </row>
    <row r="35" spans="2:13" ht="15.75" customHeight="1">
      <c r="B35" s="15" t="s">
        <v>355</v>
      </c>
      <c r="C35" s="15" t="s">
        <v>53</v>
      </c>
      <c r="D35" s="23" t="s">
        <v>4</v>
      </c>
      <c r="E35" s="23" t="s">
        <v>349</v>
      </c>
      <c r="F35" s="33">
        <v>45717</v>
      </c>
      <c r="G35" s="8">
        <v>7567.1953089840608</v>
      </c>
      <c r="H35" s="8">
        <v>0</v>
      </c>
      <c r="I35" s="8">
        <f>G35-H35</f>
        <v>7567.1953089840608</v>
      </c>
      <c r="J35" s="16" t="s">
        <v>420</v>
      </c>
      <c r="K35" s="17" t="s">
        <v>245</v>
      </c>
      <c r="L35" s="32"/>
      <c r="M35" s="11"/>
    </row>
    <row r="36" spans="2:13" ht="15.75" customHeight="1">
      <c r="B36" s="15" t="s">
        <v>258</v>
      </c>
      <c r="C36" s="15" t="s">
        <v>54</v>
      </c>
      <c r="D36" s="23" t="s">
        <v>16</v>
      </c>
      <c r="E36" s="23" t="s">
        <v>349</v>
      </c>
      <c r="F36" s="33">
        <v>45717</v>
      </c>
      <c r="G36" s="8">
        <v>70.868855089405585</v>
      </c>
      <c r="H36" s="8">
        <v>70.868855089405585</v>
      </c>
      <c r="I36" s="8">
        <f>G36-H36</f>
        <v>0</v>
      </c>
      <c r="J36" s="16" t="s">
        <v>347</v>
      </c>
      <c r="K36" s="17" t="s">
        <v>245</v>
      </c>
      <c r="L36" s="32"/>
      <c r="M36" s="11"/>
    </row>
    <row r="37" spans="2:13" ht="15.75" customHeight="1">
      <c r="B37" s="15" t="s">
        <v>356</v>
      </c>
      <c r="C37" s="15" t="s">
        <v>240</v>
      </c>
      <c r="D37" s="23" t="s">
        <v>6</v>
      </c>
      <c r="E37" s="23" t="s">
        <v>349</v>
      </c>
      <c r="F37" s="33">
        <v>45717</v>
      </c>
      <c r="G37" s="8">
        <v>498.77904048126891</v>
      </c>
      <c r="H37" s="8">
        <v>498.77904048126891</v>
      </c>
      <c r="I37" s="8">
        <f t="shared" si="0"/>
        <v>0</v>
      </c>
      <c r="J37" s="16" t="s">
        <v>347</v>
      </c>
      <c r="K37" s="17" t="s">
        <v>245</v>
      </c>
      <c r="L37" s="32"/>
      <c r="M37" s="11"/>
    </row>
    <row r="38" spans="2:13" ht="15.75" customHeight="1">
      <c r="B38" s="15" t="s">
        <v>357</v>
      </c>
      <c r="C38" s="15" t="s">
        <v>241</v>
      </c>
      <c r="D38" s="23" t="s">
        <v>10</v>
      </c>
      <c r="E38" s="23" t="s">
        <v>349</v>
      </c>
      <c r="F38" s="33">
        <v>45717</v>
      </c>
      <c r="G38" s="8">
        <v>79.671753991345014</v>
      </c>
      <c r="H38" s="8">
        <v>79.671753991345014</v>
      </c>
      <c r="I38" s="8">
        <f t="shared" si="0"/>
        <v>0</v>
      </c>
      <c r="J38" s="16" t="s">
        <v>347</v>
      </c>
      <c r="K38" s="17" t="s">
        <v>245</v>
      </c>
      <c r="L38" s="32"/>
      <c r="M38" s="11"/>
    </row>
    <row r="39" spans="2:13" ht="15.75" customHeight="1">
      <c r="B39" s="15" t="s">
        <v>358</v>
      </c>
      <c r="C39" s="15" t="s">
        <v>242</v>
      </c>
      <c r="D39" s="23" t="s">
        <v>5</v>
      </c>
      <c r="E39" s="23" t="s">
        <v>349</v>
      </c>
      <c r="F39" s="33">
        <v>45717</v>
      </c>
      <c r="G39" s="8">
        <v>9.1283912135583023</v>
      </c>
      <c r="H39" s="8">
        <v>9.1283912135583023</v>
      </c>
      <c r="I39" s="8">
        <f t="shared" si="0"/>
        <v>0</v>
      </c>
      <c r="J39" s="16" t="s">
        <v>347</v>
      </c>
      <c r="K39" s="17" t="s">
        <v>245</v>
      </c>
      <c r="L39" s="32"/>
      <c r="M39" s="11"/>
    </row>
    <row r="40" spans="2:13" ht="15.75" customHeight="1">
      <c r="B40" s="15" t="s">
        <v>359</v>
      </c>
      <c r="C40" s="15" t="s">
        <v>7</v>
      </c>
      <c r="D40" s="23" t="s">
        <v>8</v>
      </c>
      <c r="E40" s="23" t="s">
        <v>349</v>
      </c>
      <c r="F40" s="33">
        <v>45717</v>
      </c>
      <c r="G40" s="8">
        <v>1378.5895722887012</v>
      </c>
      <c r="H40" s="8">
        <v>1378.5895722887012</v>
      </c>
      <c r="I40" s="8">
        <f t="shared" si="0"/>
        <v>0</v>
      </c>
      <c r="J40" s="16" t="s">
        <v>347</v>
      </c>
      <c r="K40" s="17" t="s">
        <v>245</v>
      </c>
      <c r="L40" s="32"/>
      <c r="M40" s="11"/>
    </row>
    <row r="41" spans="2:13" ht="15.75" customHeight="1">
      <c r="B41" s="15" t="s">
        <v>360</v>
      </c>
      <c r="C41" s="15" t="s">
        <v>243</v>
      </c>
      <c r="D41" s="23" t="s">
        <v>9</v>
      </c>
      <c r="E41" s="23" t="s">
        <v>349</v>
      </c>
      <c r="F41" s="33">
        <v>45717</v>
      </c>
      <c r="G41" s="8">
        <v>11405.962997389915</v>
      </c>
      <c r="H41" s="8">
        <v>11405.962997389915</v>
      </c>
      <c r="I41" s="8">
        <f t="shared" si="0"/>
        <v>0</v>
      </c>
      <c r="J41" s="16" t="s">
        <v>347</v>
      </c>
      <c r="K41" s="17" t="s">
        <v>245</v>
      </c>
      <c r="L41" s="32"/>
      <c r="M41" s="11"/>
    </row>
    <row r="42" spans="2:13" ht="15.75" customHeight="1">
      <c r="B42" s="15" t="s">
        <v>361</v>
      </c>
      <c r="C42" s="15" t="s">
        <v>377</v>
      </c>
      <c r="D42" s="23" t="s">
        <v>25</v>
      </c>
      <c r="E42" s="23" t="s">
        <v>349</v>
      </c>
      <c r="F42" s="33">
        <v>45717</v>
      </c>
      <c r="G42" s="8">
        <v>26.631611634174167</v>
      </c>
      <c r="H42" s="8">
        <v>26.631611634174167</v>
      </c>
      <c r="I42" s="8">
        <f t="shared" si="0"/>
        <v>0</v>
      </c>
      <c r="J42" s="16" t="s">
        <v>347</v>
      </c>
      <c r="K42" s="17" t="s">
        <v>245</v>
      </c>
      <c r="L42" s="32"/>
      <c r="M42" s="11"/>
    </row>
    <row r="43" spans="2:13" ht="15.75" customHeight="1">
      <c r="B43" s="15" t="s">
        <v>362</v>
      </c>
      <c r="C43" s="15" t="s">
        <v>244</v>
      </c>
      <c r="D43" s="23" t="s">
        <v>12</v>
      </c>
      <c r="E43" s="23" t="s">
        <v>349</v>
      </c>
      <c r="F43" s="33">
        <v>45717</v>
      </c>
      <c r="G43" s="8">
        <v>136.75839153717334</v>
      </c>
      <c r="H43" s="8">
        <v>136.75839153717334</v>
      </c>
      <c r="I43" s="8">
        <f t="shared" si="0"/>
        <v>0</v>
      </c>
      <c r="J43" s="16" t="s">
        <v>347</v>
      </c>
      <c r="K43" s="17" t="s">
        <v>245</v>
      </c>
      <c r="L43" s="32"/>
      <c r="M43" s="11"/>
    </row>
    <row r="44" spans="2:13" ht="15.75" customHeight="1">
      <c r="B44" s="15" t="s">
        <v>363</v>
      </c>
      <c r="C44" s="15" t="s">
        <v>217</v>
      </c>
      <c r="D44" s="23" t="s">
        <v>1</v>
      </c>
      <c r="E44" s="23" t="s">
        <v>349</v>
      </c>
      <c r="F44" s="33">
        <v>45717</v>
      </c>
      <c r="G44" s="8">
        <v>14516.679574922569</v>
      </c>
      <c r="H44" s="8">
        <v>14516.679574922569</v>
      </c>
      <c r="I44" s="8">
        <f t="shared" si="0"/>
        <v>0</v>
      </c>
      <c r="J44" s="16" t="s">
        <v>347</v>
      </c>
      <c r="K44" s="17" t="s">
        <v>245</v>
      </c>
      <c r="L44" s="32"/>
      <c r="M44" s="11"/>
    </row>
    <row r="45" spans="2:13" ht="15.75" customHeight="1">
      <c r="B45" s="15" t="s">
        <v>364</v>
      </c>
      <c r="C45" s="15" t="s">
        <v>221</v>
      </c>
      <c r="D45" s="23" t="s">
        <v>14</v>
      </c>
      <c r="E45" s="23" t="s">
        <v>349</v>
      </c>
      <c r="F45" s="33">
        <v>45717</v>
      </c>
      <c r="G45" s="8">
        <v>270.99849171693751</v>
      </c>
      <c r="H45" s="8">
        <v>270.99849171693751</v>
      </c>
      <c r="I45" s="8">
        <f t="shared" si="0"/>
        <v>0</v>
      </c>
      <c r="J45" s="16" t="s">
        <v>347</v>
      </c>
      <c r="K45" s="17" t="s">
        <v>245</v>
      </c>
      <c r="L45" s="32"/>
      <c r="M45" s="11"/>
    </row>
    <row r="46" spans="2:13" ht="15.75" customHeight="1">
      <c r="B46" s="15" t="s">
        <v>365</v>
      </c>
      <c r="C46" s="15" t="s">
        <v>222</v>
      </c>
      <c r="D46" s="23" t="s">
        <v>15</v>
      </c>
      <c r="E46" s="23" t="s">
        <v>349</v>
      </c>
      <c r="F46" s="33">
        <v>45717</v>
      </c>
      <c r="G46" s="8">
        <v>54844.875061741928</v>
      </c>
      <c r="H46" s="8">
        <v>54844.875061741928</v>
      </c>
      <c r="I46" s="8">
        <f t="shared" si="0"/>
        <v>0</v>
      </c>
      <c r="J46" s="16" t="s">
        <v>347</v>
      </c>
      <c r="K46" s="17" t="s">
        <v>245</v>
      </c>
      <c r="L46" s="32"/>
      <c r="M46" s="11"/>
    </row>
    <row r="47" spans="2:13" ht="15.75" customHeight="1">
      <c r="B47" s="15" t="s">
        <v>366</v>
      </c>
      <c r="C47" s="15" t="s">
        <v>223</v>
      </c>
      <c r="D47" s="23" t="s">
        <v>17</v>
      </c>
      <c r="E47" s="23" t="s">
        <v>349</v>
      </c>
      <c r="F47" s="33">
        <v>45717</v>
      </c>
      <c r="G47" s="8">
        <v>13448.339613868735</v>
      </c>
      <c r="H47" s="8">
        <v>13448.339613868735</v>
      </c>
      <c r="I47" s="8">
        <f t="shared" si="0"/>
        <v>0</v>
      </c>
      <c r="J47" s="16" t="s">
        <v>347</v>
      </c>
      <c r="K47" s="17" t="s">
        <v>245</v>
      </c>
      <c r="L47" s="32"/>
      <c r="M47" s="11"/>
    </row>
    <row r="48" spans="2:13" ht="15.75" customHeight="1">
      <c r="B48" s="15" t="s">
        <v>367</v>
      </c>
      <c r="C48" s="15" t="s">
        <v>224</v>
      </c>
      <c r="D48" s="23" t="s">
        <v>18</v>
      </c>
      <c r="E48" s="23" t="s">
        <v>349</v>
      </c>
      <c r="F48" s="33">
        <v>45717</v>
      </c>
      <c r="G48" s="8">
        <v>268.71523203379974</v>
      </c>
      <c r="H48" s="8">
        <v>268.71523203379974</v>
      </c>
      <c r="I48" s="8">
        <f t="shared" si="0"/>
        <v>0</v>
      </c>
      <c r="J48" s="16" t="s">
        <v>347</v>
      </c>
      <c r="K48" s="17" t="s">
        <v>245</v>
      </c>
      <c r="L48" s="32"/>
      <c r="M48" s="11"/>
    </row>
    <row r="49" spans="2:13" ht="15.75" customHeight="1">
      <c r="B49" s="15" t="s">
        <v>368</v>
      </c>
      <c r="C49" s="15" t="s">
        <v>378</v>
      </c>
      <c r="D49" s="23" t="s">
        <v>19</v>
      </c>
      <c r="E49" s="23" t="s">
        <v>349</v>
      </c>
      <c r="F49" s="33">
        <v>45717</v>
      </c>
      <c r="G49" s="8">
        <v>1167.5470631410349</v>
      </c>
      <c r="H49" s="8">
        <v>1167.5470631410349</v>
      </c>
      <c r="I49" s="8">
        <f t="shared" si="0"/>
        <v>0</v>
      </c>
      <c r="J49" s="16" t="s">
        <v>347</v>
      </c>
      <c r="K49" s="17" t="s">
        <v>245</v>
      </c>
      <c r="L49" s="32"/>
      <c r="M49" s="11"/>
    </row>
    <row r="50" spans="2:13" ht="15.75" customHeight="1">
      <c r="B50" s="15" t="s">
        <v>369</v>
      </c>
      <c r="C50" s="15" t="s">
        <v>379</v>
      </c>
      <c r="D50" s="23" t="s">
        <v>380</v>
      </c>
      <c r="E50" s="23" t="s">
        <v>349</v>
      </c>
      <c r="F50" s="33">
        <v>45717</v>
      </c>
      <c r="G50" s="8">
        <v>9.646589580143802</v>
      </c>
      <c r="H50" s="8">
        <v>9.646589580143802</v>
      </c>
      <c r="I50" s="8">
        <f t="shared" si="0"/>
        <v>0</v>
      </c>
      <c r="J50" s="16" t="s">
        <v>347</v>
      </c>
      <c r="K50" s="17" t="s">
        <v>245</v>
      </c>
      <c r="L50" s="32"/>
      <c r="M50" s="11"/>
    </row>
    <row r="51" spans="2:13" ht="15.75" customHeight="1">
      <c r="B51" s="15" t="s">
        <v>370</v>
      </c>
      <c r="C51" s="15" t="s">
        <v>20</v>
      </c>
      <c r="D51" s="23" t="s">
        <v>21</v>
      </c>
      <c r="E51" s="23" t="s">
        <v>349</v>
      </c>
      <c r="F51" s="33">
        <v>45717</v>
      </c>
      <c r="G51" s="8">
        <v>250.63339549982254</v>
      </c>
      <c r="H51" s="8">
        <v>250.63339549982254</v>
      </c>
      <c r="I51" s="8">
        <f t="shared" si="0"/>
        <v>0</v>
      </c>
      <c r="J51" s="16" t="s">
        <v>347</v>
      </c>
      <c r="K51" s="17" t="s">
        <v>245</v>
      </c>
      <c r="L51" s="32"/>
      <c r="M51" s="11"/>
    </row>
    <row r="52" spans="2:13" ht="15.75" customHeight="1">
      <c r="B52" s="15" t="s">
        <v>371</v>
      </c>
      <c r="C52" s="15" t="s">
        <v>225</v>
      </c>
      <c r="D52" s="23" t="s">
        <v>24</v>
      </c>
      <c r="E52" s="23" t="s">
        <v>349</v>
      </c>
      <c r="F52" s="33">
        <v>45717</v>
      </c>
      <c r="G52" s="8">
        <v>4281.526198999476</v>
      </c>
      <c r="H52" s="8">
        <v>4281.526198999476</v>
      </c>
      <c r="I52" s="8">
        <f t="shared" si="0"/>
        <v>0</v>
      </c>
      <c r="J52" s="16" t="s">
        <v>347</v>
      </c>
      <c r="K52" s="17" t="s">
        <v>245</v>
      </c>
      <c r="L52" s="32"/>
      <c r="M52" s="11"/>
    </row>
    <row r="53" spans="2:13" ht="15.75" customHeight="1">
      <c r="B53" s="15" t="s">
        <v>372</v>
      </c>
      <c r="C53" s="15" t="s">
        <v>22</v>
      </c>
      <c r="D53" s="23" t="s">
        <v>23</v>
      </c>
      <c r="E53" s="23" t="s">
        <v>349</v>
      </c>
      <c r="F53" s="33">
        <v>45717</v>
      </c>
      <c r="G53" s="8">
        <v>168.63389842936709</v>
      </c>
      <c r="H53" s="8">
        <v>168.63389842936709</v>
      </c>
      <c r="I53" s="8">
        <f t="shared" si="0"/>
        <v>0</v>
      </c>
      <c r="J53" s="16" t="s">
        <v>347</v>
      </c>
      <c r="K53" s="17" t="s">
        <v>245</v>
      </c>
      <c r="L53" s="32"/>
      <c r="M53" s="11"/>
    </row>
    <row r="54" spans="2:13" ht="15.75" customHeight="1">
      <c r="B54" s="15" t="s">
        <v>373</v>
      </c>
      <c r="C54" s="15" t="s">
        <v>218</v>
      </c>
      <c r="D54" s="23" t="s">
        <v>2</v>
      </c>
      <c r="E54" s="23" t="s">
        <v>349</v>
      </c>
      <c r="F54" s="33">
        <v>45717</v>
      </c>
      <c r="G54" s="8">
        <v>126.14627988834859</v>
      </c>
      <c r="H54" s="8">
        <v>126.14627988834859</v>
      </c>
      <c r="I54" s="8">
        <f t="shared" si="0"/>
        <v>0</v>
      </c>
      <c r="J54" s="16" t="s">
        <v>347</v>
      </c>
      <c r="K54" s="17" t="s">
        <v>245</v>
      </c>
      <c r="L54" s="32"/>
      <c r="M54" s="11"/>
    </row>
    <row r="55" spans="2:13" ht="15.75" customHeight="1">
      <c r="B55" s="15" t="s">
        <v>229</v>
      </c>
      <c r="C55" s="15" t="s">
        <v>406</v>
      </c>
      <c r="D55" s="23" t="s">
        <v>11</v>
      </c>
      <c r="E55" s="23" t="s">
        <v>349</v>
      </c>
      <c r="F55" s="33">
        <v>45717</v>
      </c>
      <c r="G55" s="8">
        <v>18526.134037285548</v>
      </c>
      <c r="H55" s="8">
        <v>18526.134037285548</v>
      </c>
      <c r="I55" s="8">
        <f t="shared" si="0"/>
        <v>0</v>
      </c>
      <c r="J55" s="16" t="s">
        <v>347</v>
      </c>
      <c r="K55" s="17" t="s">
        <v>245</v>
      </c>
      <c r="L55" s="32"/>
      <c r="M55" s="11"/>
    </row>
    <row r="56" spans="2:13" ht="15.75" customHeight="1">
      <c r="B56" s="15" t="s">
        <v>299</v>
      </c>
      <c r="C56" s="15" t="s">
        <v>144</v>
      </c>
      <c r="D56" s="23" t="s">
        <v>26</v>
      </c>
      <c r="E56" s="23" t="s">
        <v>349</v>
      </c>
      <c r="F56" s="33">
        <v>45717</v>
      </c>
      <c r="G56" s="8">
        <v>8957.0503013044108</v>
      </c>
      <c r="H56" s="8">
        <v>8957.0503013044108</v>
      </c>
      <c r="I56" s="8">
        <f t="shared" si="0"/>
        <v>0</v>
      </c>
      <c r="J56" s="16" t="s">
        <v>347</v>
      </c>
      <c r="K56" s="17" t="s">
        <v>245</v>
      </c>
      <c r="L56" s="32"/>
      <c r="M56" s="11"/>
    </row>
    <row r="57" spans="2:13" ht="15.75" customHeight="1">
      <c r="B57" s="15" t="s">
        <v>374</v>
      </c>
      <c r="C57" s="15" t="s">
        <v>226</v>
      </c>
      <c r="D57" s="23" t="s">
        <v>27</v>
      </c>
      <c r="E57" s="23" t="s">
        <v>349</v>
      </c>
      <c r="F57" s="33">
        <v>45717</v>
      </c>
      <c r="G57" s="8">
        <v>49081.62254508437</v>
      </c>
      <c r="H57" s="8">
        <v>49081.62254508437</v>
      </c>
      <c r="I57" s="8">
        <f t="shared" si="0"/>
        <v>0</v>
      </c>
      <c r="J57" s="16" t="s">
        <v>347</v>
      </c>
      <c r="K57" s="17" t="s">
        <v>245</v>
      </c>
      <c r="L57" s="32"/>
      <c r="M57" s="11"/>
    </row>
    <row r="58" spans="2:13" ht="15.75" customHeight="1">
      <c r="B58" s="15" t="s">
        <v>375</v>
      </c>
      <c r="C58" s="15" t="s">
        <v>219</v>
      </c>
      <c r="D58" s="23" t="s">
        <v>3</v>
      </c>
      <c r="E58" s="23" t="s">
        <v>349</v>
      </c>
      <c r="F58" s="33">
        <v>45717</v>
      </c>
      <c r="G58" s="8">
        <v>600.60037199631574</v>
      </c>
      <c r="H58" s="8">
        <v>600.60037199631574</v>
      </c>
      <c r="I58" s="8">
        <f t="shared" si="0"/>
        <v>0</v>
      </c>
      <c r="J58" s="16" t="s">
        <v>347</v>
      </c>
      <c r="K58" s="17" t="s">
        <v>245</v>
      </c>
      <c r="L58" s="32"/>
      <c r="M58" s="11"/>
    </row>
    <row r="59" spans="2:13" ht="15.75" customHeight="1">
      <c r="B59" s="15" t="s">
        <v>376</v>
      </c>
      <c r="C59" s="15" t="s">
        <v>220</v>
      </c>
      <c r="D59" s="23" t="s">
        <v>13</v>
      </c>
      <c r="E59" s="23" t="s">
        <v>349</v>
      </c>
      <c r="F59" s="33">
        <v>45717</v>
      </c>
      <c r="G59" s="8">
        <v>2418.3969204615632</v>
      </c>
      <c r="H59" s="8">
        <v>2418.3969204615632</v>
      </c>
      <c r="I59" s="8">
        <f t="shared" si="0"/>
        <v>0</v>
      </c>
      <c r="J59" s="16" t="s">
        <v>347</v>
      </c>
      <c r="K59" s="17" t="s">
        <v>245</v>
      </c>
      <c r="L59" s="32"/>
      <c r="M59" s="11"/>
    </row>
    <row r="60" spans="2:13" ht="15.75" customHeight="1">
      <c r="B60" s="15" t="s">
        <v>414</v>
      </c>
      <c r="C60" s="15" t="s">
        <v>415</v>
      </c>
      <c r="D60" s="23" t="s">
        <v>416</v>
      </c>
      <c r="E60" s="23" t="s">
        <v>418</v>
      </c>
      <c r="F60" s="33">
        <v>45689</v>
      </c>
      <c r="G60" s="8">
        <v>2011490.13</v>
      </c>
      <c r="H60" s="8">
        <v>2011490.13</v>
      </c>
      <c r="I60" s="8">
        <f>G60-H60</f>
        <v>0</v>
      </c>
      <c r="J60" s="16" t="s">
        <v>347</v>
      </c>
      <c r="K60" s="17" t="s">
        <v>417</v>
      </c>
      <c r="L60" s="32"/>
      <c r="M60" s="11"/>
    </row>
    <row r="61" spans="2:13" ht="15.75" customHeight="1">
      <c r="B61" s="15" t="s">
        <v>231</v>
      </c>
      <c r="C61" s="15" t="s">
        <v>28</v>
      </c>
      <c r="D61" s="23" t="s">
        <v>74</v>
      </c>
      <c r="E61" s="23" t="s">
        <v>382</v>
      </c>
      <c r="F61" s="33">
        <v>45717</v>
      </c>
      <c r="G61" s="8">
        <v>17750.080000000002</v>
      </c>
      <c r="H61" s="8">
        <v>17750.080000000002</v>
      </c>
      <c r="I61" s="8">
        <f t="shared" si="0"/>
        <v>0</v>
      </c>
      <c r="J61" s="16" t="s">
        <v>347</v>
      </c>
      <c r="K61" s="18" t="s">
        <v>29</v>
      </c>
    </row>
    <row r="62" spans="2:13" ht="15.75" customHeight="1">
      <c r="B62" s="15" t="s">
        <v>230</v>
      </c>
      <c r="C62" s="15" t="s">
        <v>228</v>
      </c>
      <c r="D62" s="23" t="s">
        <v>227</v>
      </c>
      <c r="E62" s="23" t="s">
        <v>383</v>
      </c>
      <c r="F62" s="33">
        <v>45717</v>
      </c>
      <c r="G62" s="8">
        <v>1915849.46</v>
      </c>
      <c r="H62" s="8">
        <v>1915849.46</v>
      </c>
      <c r="I62" s="8">
        <f>G62-H62</f>
        <v>0</v>
      </c>
      <c r="J62" s="16" t="s">
        <v>347</v>
      </c>
      <c r="K62" s="18" t="s">
        <v>353</v>
      </c>
    </row>
    <row r="63" spans="2:13" ht="15.75" customHeight="1">
      <c r="B63" s="15" t="s">
        <v>386</v>
      </c>
      <c r="C63" s="15" t="s">
        <v>384</v>
      </c>
      <c r="D63" s="27" t="s">
        <v>385</v>
      </c>
      <c r="E63" s="23" t="s">
        <v>381</v>
      </c>
      <c r="F63" s="33">
        <v>45717</v>
      </c>
      <c r="G63" s="8">
        <v>273466</v>
      </c>
      <c r="H63" s="8">
        <v>273466</v>
      </c>
      <c r="I63" s="8">
        <f t="shared" si="0"/>
        <v>0</v>
      </c>
      <c r="J63" s="22" t="s">
        <v>347</v>
      </c>
      <c r="K63" s="18" t="s">
        <v>387</v>
      </c>
    </row>
    <row r="64" spans="2:13" ht="15.75" customHeight="1">
      <c r="B64" s="15" t="s">
        <v>389</v>
      </c>
      <c r="C64" s="15" t="s">
        <v>388</v>
      </c>
      <c r="D64" s="27" t="s">
        <v>390</v>
      </c>
      <c r="E64" s="23" t="s">
        <v>381</v>
      </c>
      <c r="F64" s="33">
        <v>45717</v>
      </c>
      <c r="G64" s="8">
        <v>574963.98</v>
      </c>
      <c r="H64" s="8">
        <v>574963.98</v>
      </c>
      <c r="I64" s="8">
        <f t="shared" si="0"/>
        <v>0</v>
      </c>
      <c r="J64" s="22" t="s">
        <v>347</v>
      </c>
      <c r="K64" s="18" t="s">
        <v>387</v>
      </c>
    </row>
    <row r="65" spans="2:11" ht="15.75" customHeight="1">
      <c r="B65" s="15" t="s">
        <v>393</v>
      </c>
      <c r="C65" s="15" t="s">
        <v>392</v>
      </c>
      <c r="D65" s="27" t="s">
        <v>391</v>
      </c>
      <c r="E65" s="23" t="s">
        <v>381</v>
      </c>
      <c r="F65" s="33">
        <v>45717</v>
      </c>
      <c r="G65" s="8">
        <v>4400413.7</v>
      </c>
      <c r="H65" s="8">
        <v>4400413.7</v>
      </c>
      <c r="I65" s="8">
        <f t="shared" si="0"/>
        <v>0</v>
      </c>
      <c r="J65" s="22" t="s">
        <v>347</v>
      </c>
      <c r="K65" s="18" t="s">
        <v>387</v>
      </c>
    </row>
    <row r="66" spans="2:11" ht="15.75" customHeight="1">
      <c r="B66" s="15" t="s">
        <v>231</v>
      </c>
      <c r="C66" s="15" t="s">
        <v>28</v>
      </c>
      <c r="D66" s="28" t="s">
        <v>74</v>
      </c>
      <c r="E66" s="23" t="s">
        <v>350</v>
      </c>
      <c r="F66" s="33">
        <v>45717</v>
      </c>
      <c r="G66" s="8">
        <v>41406.22</v>
      </c>
      <c r="H66" s="8">
        <v>41406.22</v>
      </c>
      <c r="I66" s="8">
        <f t="shared" si="0"/>
        <v>0</v>
      </c>
      <c r="J66" s="16" t="s">
        <v>347</v>
      </c>
      <c r="K66" s="18" t="s">
        <v>29</v>
      </c>
    </row>
    <row r="67" spans="2:11" ht="15.75" customHeight="1">
      <c r="B67" s="15" t="s">
        <v>248</v>
      </c>
      <c r="C67" s="15" t="s">
        <v>30</v>
      </c>
      <c r="D67" s="27" t="s">
        <v>31</v>
      </c>
      <c r="E67" s="23" t="s">
        <v>351</v>
      </c>
      <c r="F67" s="33">
        <v>45689</v>
      </c>
      <c r="G67" s="8">
        <v>95853.45</v>
      </c>
      <c r="H67" s="8">
        <v>95853.45</v>
      </c>
      <c r="I67" s="8">
        <f t="shared" si="0"/>
        <v>0</v>
      </c>
      <c r="J67" s="22" t="s">
        <v>347</v>
      </c>
      <c r="K67" s="18" t="s">
        <v>402</v>
      </c>
    </row>
    <row r="68" spans="2:11" ht="15.75" customHeight="1">
      <c r="B68" s="15" t="s">
        <v>249</v>
      </c>
      <c r="C68" s="15" t="s">
        <v>32</v>
      </c>
      <c r="D68" s="27" t="s">
        <v>33</v>
      </c>
      <c r="E68" s="23" t="s">
        <v>351</v>
      </c>
      <c r="F68" s="33">
        <v>45689</v>
      </c>
      <c r="G68" s="8">
        <v>176143.35</v>
      </c>
      <c r="H68" s="8">
        <v>176143.35</v>
      </c>
      <c r="I68" s="8">
        <f t="shared" si="0"/>
        <v>0</v>
      </c>
      <c r="J68" s="22" t="s">
        <v>347</v>
      </c>
      <c r="K68" s="18" t="s">
        <v>402</v>
      </c>
    </row>
    <row r="69" spans="2:11" ht="15.75" customHeight="1">
      <c r="B69" s="15" t="s">
        <v>250</v>
      </c>
      <c r="C69" s="15" t="s">
        <v>34</v>
      </c>
      <c r="D69" s="27" t="s">
        <v>35</v>
      </c>
      <c r="E69" s="23" t="s">
        <v>351</v>
      </c>
      <c r="F69" s="33">
        <v>45689</v>
      </c>
      <c r="G69" s="8">
        <v>89076.34</v>
      </c>
      <c r="H69" s="8">
        <v>89076.34</v>
      </c>
      <c r="I69" s="8">
        <f t="shared" si="0"/>
        <v>0</v>
      </c>
      <c r="J69" s="22" t="s">
        <v>347</v>
      </c>
      <c r="K69" s="18" t="s">
        <v>402</v>
      </c>
    </row>
    <row r="70" spans="2:11" ht="15.75" customHeight="1">
      <c r="B70" s="15" t="s">
        <v>251</v>
      </c>
      <c r="C70" s="15" t="s">
        <v>36</v>
      </c>
      <c r="D70" s="27" t="s">
        <v>37</v>
      </c>
      <c r="E70" s="23" t="s">
        <v>351</v>
      </c>
      <c r="F70" s="33">
        <v>45689</v>
      </c>
      <c r="G70" s="8">
        <v>44008.22</v>
      </c>
      <c r="H70" s="8">
        <v>44008.22</v>
      </c>
      <c r="I70" s="8">
        <f t="shared" si="0"/>
        <v>0</v>
      </c>
      <c r="J70" s="22" t="s">
        <v>347</v>
      </c>
      <c r="K70" s="18" t="s">
        <v>402</v>
      </c>
    </row>
    <row r="71" spans="2:11" ht="15.75" customHeight="1">
      <c r="B71" s="15" t="s">
        <v>252</v>
      </c>
      <c r="C71" s="15" t="s">
        <v>38</v>
      </c>
      <c r="D71" s="27" t="s">
        <v>39</v>
      </c>
      <c r="E71" s="23" t="s">
        <v>351</v>
      </c>
      <c r="F71" s="33">
        <v>45689</v>
      </c>
      <c r="G71" s="8">
        <v>78718.97</v>
      </c>
      <c r="H71" s="8">
        <v>78718.97</v>
      </c>
      <c r="I71" s="8">
        <f t="shared" si="0"/>
        <v>0</v>
      </c>
      <c r="J71" s="22" t="s">
        <v>347</v>
      </c>
      <c r="K71" s="18" t="s">
        <v>402</v>
      </c>
    </row>
    <row r="72" spans="2:11" ht="15.75" customHeight="1">
      <c r="B72" s="15" t="s">
        <v>253</v>
      </c>
      <c r="C72" s="15" t="s">
        <v>40</v>
      </c>
      <c r="D72" s="27" t="s">
        <v>41</v>
      </c>
      <c r="E72" s="23" t="s">
        <v>351</v>
      </c>
      <c r="F72" s="33">
        <v>45689</v>
      </c>
      <c r="G72" s="8">
        <v>160279.60999999999</v>
      </c>
      <c r="H72" s="8">
        <v>160279.60999999999</v>
      </c>
      <c r="I72" s="8">
        <f t="shared" si="0"/>
        <v>0</v>
      </c>
      <c r="J72" s="22" t="s">
        <v>347</v>
      </c>
      <c r="K72" s="18" t="s">
        <v>402</v>
      </c>
    </row>
    <row r="73" spans="2:11" ht="15.75" customHeight="1">
      <c r="B73" s="15" t="s">
        <v>232</v>
      </c>
      <c r="C73" s="15" t="s">
        <v>42</v>
      </c>
      <c r="D73" s="27" t="s">
        <v>43</v>
      </c>
      <c r="E73" s="23" t="s">
        <v>351</v>
      </c>
      <c r="F73" s="33">
        <v>45689</v>
      </c>
      <c r="G73" s="8">
        <v>155022.84</v>
      </c>
      <c r="H73" s="8">
        <v>155022.84</v>
      </c>
      <c r="I73" s="8">
        <f t="shared" ref="I73:I136" si="1">G73-H73</f>
        <v>0</v>
      </c>
      <c r="J73" s="22" t="s">
        <v>347</v>
      </c>
      <c r="K73" s="18" t="s">
        <v>402</v>
      </c>
    </row>
    <row r="74" spans="2:11" ht="15.75" customHeight="1">
      <c r="B74" s="15" t="s">
        <v>246</v>
      </c>
      <c r="C74" s="15" t="s">
        <v>44</v>
      </c>
      <c r="D74" s="27" t="s">
        <v>45</v>
      </c>
      <c r="E74" s="23" t="s">
        <v>351</v>
      </c>
      <c r="F74" s="33">
        <v>45689</v>
      </c>
      <c r="G74" s="8">
        <v>83875.27</v>
      </c>
      <c r="H74" s="8">
        <v>83875.27</v>
      </c>
      <c r="I74" s="8">
        <f t="shared" si="1"/>
        <v>0</v>
      </c>
      <c r="J74" s="22" t="s">
        <v>347</v>
      </c>
      <c r="K74" s="18" t="s">
        <v>402</v>
      </c>
    </row>
    <row r="75" spans="2:11" ht="15.75" customHeight="1">
      <c r="B75" s="15" t="s">
        <v>254</v>
      </c>
      <c r="C75" s="15" t="s">
        <v>46</v>
      </c>
      <c r="D75" s="27" t="s">
        <v>47</v>
      </c>
      <c r="E75" s="23" t="s">
        <v>351</v>
      </c>
      <c r="F75" s="33">
        <v>45689</v>
      </c>
      <c r="G75" s="8">
        <v>14570.82</v>
      </c>
      <c r="H75" s="8">
        <v>14570.82</v>
      </c>
      <c r="I75" s="8">
        <f t="shared" si="1"/>
        <v>0</v>
      </c>
      <c r="J75" s="22" t="s">
        <v>347</v>
      </c>
      <c r="K75" s="18" t="s">
        <v>402</v>
      </c>
    </row>
    <row r="76" spans="2:11" ht="15.75" customHeight="1">
      <c r="B76" s="15" t="s">
        <v>255</v>
      </c>
      <c r="C76" s="15" t="s">
        <v>48</v>
      </c>
      <c r="D76" s="27" t="s">
        <v>49</v>
      </c>
      <c r="E76" s="23" t="s">
        <v>351</v>
      </c>
      <c r="F76" s="33">
        <v>45689</v>
      </c>
      <c r="G76" s="8">
        <v>181960.43</v>
      </c>
      <c r="H76" s="8">
        <v>181960.43</v>
      </c>
      <c r="I76" s="8">
        <f t="shared" si="1"/>
        <v>0</v>
      </c>
      <c r="J76" s="22" t="s">
        <v>347</v>
      </c>
      <c r="K76" s="18" t="s">
        <v>402</v>
      </c>
    </row>
    <row r="77" spans="2:11" ht="15.75" customHeight="1">
      <c r="B77" s="15" t="s">
        <v>256</v>
      </c>
      <c r="C77" s="15" t="s">
        <v>50</v>
      </c>
      <c r="D77" s="27" t="s">
        <v>51</v>
      </c>
      <c r="E77" s="23" t="s">
        <v>351</v>
      </c>
      <c r="F77" s="33">
        <v>45689</v>
      </c>
      <c r="G77" s="8">
        <v>1734216.57</v>
      </c>
      <c r="H77" s="8">
        <v>1734216.57</v>
      </c>
      <c r="I77" s="8">
        <f t="shared" si="1"/>
        <v>0</v>
      </c>
      <c r="J77" s="22" t="s">
        <v>347</v>
      </c>
      <c r="K77" s="18" t="s">
        <v>402</v>
      </c>
    </row>
    <row r="78" spans="2:11" ht="15.75" customHeight="1">
      <c r="B78" s="15" t="s">
        <v>409</v>
      </c>
      <c r="C78" s="15" t="s">
        <v>403</v>
      </c>
      <c r="D78" s="27" t="s">
        <v>404</v>
      </c>
      <c r="E78" s="23" t="s">
        <v>351</v>
      </c>
      <c r="F78" s="33">
        <v>45689</v>
      </c>
      <c r="G78" s="8">
        <v>4609464.8</v>
      </c>
      <c r="H78" s="8">
        <v>4609464.8</v>
      </c>
      <c r="I78" s="8">
        <f t="shared" si="1"/>
        <v>0</v>
      </c>
      <c r="J78" s="22" t="s">
        <v>347</v>
      </c>
      <c r="K78" s="18" t="s">
        <v>402</v>
      </c>
    </row>
    <row r="79" spans="2:11" ht="15.75" customHeight="1">
      <c r="B79" s="15" t="s">
        <v>257</v>
      </c>
      <c r="C79" s="15" t="s">
        <v>335</v>
      </c>
      <c r="D79" s="27" t="s">
        <v>52</v>
      </c>
      <c r="E79" s="23" t="s">
        <v>351</v>
      </c>
      <c r="F79" s="33">
        <v>45689</v>
      </c>
      <c r="G79" s="8">
        <v>3504147.56</v>
      </c>
      <c r="H79" s="8">
        <v>3504147.56</v>
      </c>
      <c r="I79" s="8">
        <f t="shared" si="1"/>
        <v>0</v>
      </c>
      <c r="J79" s="22" t="s">
        <v>347</v>
      </c>
      <c r="K79" s="18" t="s">
        <v>402</v>
      </c>
    </row>
    <row r="80" spans="2:11" ht="15.75" customHeight="1">
      <c r="B80" s="15" t="s">
        <v>258</v>
      </c>
      <c r="C80" s="15" t="s">
        <v>54</v>
      </c>
      <c r="D80" s="27" t="s">
        <v>16</v>
      </c>
      <c r="E80" s="23" t="s">
        <v>351</v>
      </c>
      <c r="F80" s="33">
        <v>45689</v>
      </c>
      <c r="G80" s="8">
        <v>1511625.08</v>
      </c>
      <c r="H80" s="8">
        <v>1511625.08</v>
      </c>
      <c r="I80" s="8">
        <f t="shared" si="1"/>
        <v>0</v>
      </c>
      <c r="J80" s="22" t="s">
        <v>347</v>
      </c>
      <c r="K80" s="18" t="s">
        <v>402</v>
      </c>
    </row>
    <row r="81" spans="2:11" ht="15.75" customHeight="1">
      <c r="B81" s="15" t="s">
        <v>259</v>
      </c>
      <c r="C81" s="15" t="s">
        <v>55</v>
      </c>
      <c r="D81" s="27" t="s">
        <v>56</v>
      </c>
      <c r="E81" s="23" t="s">
        <v>351</v>
      </c>
      <c r="F81" s="33">
        <v>45689</v>
      </c>
      <c r="G81" s="8">
        <v>49310.39</v>
      </c>
      <c r="H81" s="8">
        <v>49310.39</v>
      </c>
      <c r="I81" s="8">
        <f t="shared" si="1"/>
        <v>0</v>
      </c>
      <c r="J81" s="22" t="s">
        <v>347</v>
      </c>
      <c r="K81" s="18" t="s">
        <v>402</v>
      </c>
    </row>
    <row r="82" spans="2:11" ht="15.75" customHeight="1">
      <c r="B82" s="15" t="s">
        <v>233</v>
      </c>
      <c r="C82" s="15" t="s">
        <v>57</v>
      </c>
      <c r="D82" s="27" t="s">
        <v>58</v>
      </c>
      <c r="E82" s="23" t="s">
        <v>351</v>
      </c>
      <c r="F82" s="33">
        <v>45689</v>
      </c>
      <c r="G82" s="8">
        <v>2641733.64</v>
      </c>
      <c r="H82" s="8">
        <v>2641733.64</v>
      </c>
      <c r="I82" s="8">
        <f t="shared" si="1"/>
        <v>0</v>
      </c>
      <c r="J82" s="22" t="s">
        <v>347</v>
      </c>
      <c r="K82" s="18" t="s">
        <v>402</v>
      </c>
    </row>
    <row r="83" spans="2:11" ht="15.75" customHeight="1">
      <c r="B83" s="15" t="s">
        <v>260</v>
      </c>
      <c r="C83" s="15" t="s">
        <v>59</v>
      </c>
      <c r="D83" s="27" t="s">
        <v>60</v>
      </c>
      <c r="E83" s="23" t="s">
        <v>351</v>
      </c>
      <c r="F83" s="33">
        <v>45689</v>
      </c>
      <c r="G83" s="8">
        <v>69107.88</v>
      </c>
      <c r="H83" s="8">
        <v>69107.88</v>
      </c>
      <c r="I83" s="8">
        <f t="shared" si="1"/>
        <v>0</v>
      </c>
      <c r="J83" s="22" t="s">
        <v>347</v>
      </c>
      <c r="K83" s="18" t="s">
        <v>402</v>
      </c>
    </row>
    <row r="84" spans="2:11" ht="15.75" customHeight="1">
      <c r="B84" s="15" t="s">
        <v>261</v>
      </c>
      <c r="C84" s="15" t="s">
        <v>61</v>
      </c>
      <c r="D84" s="27" t="s">
        <v>62</v>
      </c>
      <c r="E84" s="23" t="s">
        <v>351</v>
      </c>
      <c r="F84" s="33">
        <v>45689</v>
      </c>
      <c r="G84" s="8">
        <v>73179.710000000006</v>
      </c>
      <c r="H84" s="8">
        <v>73179.710000000006</v>
      </c>
      <c r="I84" s="8">
        <f t="shared" si="1"/>
        <v>0</v>
      </c>
      <c r="J84" s="22" t="s">
        <v>347</v>
      </c>
      <c r="K84" s="18" t="s">
        <v>402</v>
      </c>
    </row>
    <row r="85" spans="2:11" ht="15.75" customHeight="1">
      <c r="B85" s="15" t="s">
        <v>262</v>
      </c>
      <c r="C85" s="15" t="s">
        <v>63</v>
      </c>
      <c r="D85" s="27" t="s">
        <v>64</v>
      </c>
      <c r="E85" s="23" t="s">
        <v>351</v>
      </c>
      <c r="F85" s="33">
        <v>45689</v>
      </c>
      <c r="G85" s="8">
        <v>24207.32</v>
      </c>
      <c r="H85" s="8">
        <v>24207.32</v>
      </c>
      <c r="I85" s="8">
        <f t="shared" si="1"/>
        <v>0</v>
      </c>
      <c r="J85" s="22" t="s">
        <v>347</v>
      </c>
      <c r="K85" s="18" t="s">
        <v>402</v>
      </c>
    </row>
    <row r="86" spans="2:11" ht="15.75" customHeight="1">
      <c r="B86" s="15" t="s">
        <v>263</v>
      </c>
      <c r="C86" s="15" t="s">
        <v>65</v>
      </c>
      <c r="D86" s="27" t="s">
        <v>66</v>
      </c>
      <c r="E86" s="23" t="s">
        <v>351</v>
      </c>
      <c r="F86" s="33">
        <v>45689</v>
      </c>
      <c r="G86" s="8">
        <v>3126828.3</v>
      </c>
      <c r="H86" s="8">
        <v>3126828.3</v>
      </c>
      <c r="I86" s="8">
        <f t="shared" si="1"/>
        <v>0</v>
      </c>
      <c r="J86" s="22" t="s">
        <v>347</v>
      </c>
      <c r="K86" s="18" t="s">
        <v>402</v>
      </c>
    </row>
    <row r="87" spans="2:11" ht="15.75" customHeight="1">
      <c r="B87" s="15" t="s">
        <v>410</v>
      </c>
      <c r="C87" s="15" t="s">
        <v>407</v>
      </c>
      <c r="D87" s="27" t="s">
        <v>408</v>
      </c>
      <c r="E87" s="23" t="s">
        <v>351</v>
      </c>
      <c r="F87" s="33">
        <v>45689</v>
      </c>
      <c r="G87" s="8">
        <v>28454.45</v>
      </c>
      <c r="H87" s="8">
        <v>28454.45</v>
      </c>
      <c r="I87" s="8">
        <f t="shared" si="1"/>
        <v>0</v>
      </c>
      <c r="J87" s="22" t="s">
        <v>347</v>
      </c>
      <c r="K87" s="18" t="s">
        <v>402</v>
      </c>
    </row>
    <row r="88" spans="2:11" ht="15.75" customHeight="1">
      <c r="B88" s="15" t="s">
        <v>264</v>
      </c>
      <c r="C88" s="15" t="s">
        <v>67</v>
      </c>
      <c r="D88" s="27" t="s">
        <v>68</v>
      </c>
      <c r="E88" s="23" t="s">
        <v>351</v>
      </c>
      <c r="F88" s="33">
        <v>45689</v>
      </c>
      <c r="G88" s="8">
        <v>50153.89</v>
      </c>
      <c r="H88" s="8">
        <v>50153.89</v>
      </c>
      <c r="I88" s="8">
        <f t="shared" si="1"/>
        <v>0</v>
      </c>
      <c r="J88" s="22" t="s">
        <v>347</v>
      </c>
      <c r="K88" s="18" t="s">
        <v>402</v>
      </c>
    </row>
    <row r="89" spans="2:11" ht="15.75" customHeight="1">
      <c r="B89" s="15" t="s">
        <v>401</v>
      </c>
      <c r="C89" s="15" t="s">
        <v>399</v>
      </c>
      <c r="D89" s="27" t="s">
        <v>400</v>
      </c>
      <c r="E89" s="23" t="s">
        <v>351</v>
      </c>
      <c r="F89" s="33">
        <v>45689</v>
      </c>
      <c r="G89" s="8">
        <v>13096.19</v>
      </c>
      <c r="H89" s="8">
        <v>13096.19</v>
      </c>
      <c r="I89" s="8">
        <f t="shared" si="1"/>
        <v>0</v>
      </c>
      <c r="J89" s="22" t="s">
        <v>347</v>
      </c>
      <c r="K89" s="18" t="s">
        <v>402</v>
      </c>
    </row>
    <row r="90" spans="2:11" ht="15.75" customHeight="1">
      <c r="B90" s="15" t="s">
        <v>268</v>
      </c>
      <c r="C90" s="15" t="s">
        <v>69</v>
      </c>
      <c r="D90" s="27" t="s">
        <v>70</v>
      </c>
      <c r="E90" s="23" t="s">
        <v>351</v>
      </c>
      <c r="F90" s="33">
        <v>45689</v>
      </c>
      <c r="G90" s="8">
        <v>196352.91</v>
      </c>
      <c r="H90" s="8">
        <v>196352.91</v>
      </c>
      <c r="I90" s="8">
        <f t="shared" si="1"/>
        <v>0</v>
      </c>
      <c r="J90" s="22" t="s">
        <v>347</v>
      </c>
      <c r="K90" s="18" t="s">
        <v>402</v>
      </c>
    </row>
    <row r="91" spans="2:11" ht="15.75" customHeight="1">
      <c r="B91" s="15" t="s">
        <v>234</v>
      </c>
      <c r="C91" s="15" t="s">
        <v>71</v>
      </c>
      <c r="D91" s="27" t="s">
        <v>72</v>
      </c>
      <c r="E91" s="23" t="s">
        <v>351</v>
      </c>
      <c r="F91" s="33">
        <v>45689</v>
      </c>
      <c r="G91" s="8">
        <v>69673.25</v>
      </c>
      <c r="H91" s="8">
        <v>69673.25</v>
      </c>
      <c r="I91" s="8">
        <f t="shared" si="1"/>
        <v>0</v>
      </c>
      <c r="J91" s="22" t="s">
        <v>347</v>
      </c>
      <c r="K91" s="18" t="s">
        <v>402</v>
      </c>
    </row>
    <row r="92" spans="2:11" ht="15.75" customHeight="1">
      <c r="B92" s="15" t="s">
        <v>266</v>
      </c>
      <c r="C92" s="15" t="s">
        <v>337</v>
      </c>
      <c r="D92" s="27" t="s">
        <v>74</v>
      </c>
      <c r="E92" s="23" t="s">
        <v>351</v>
      </c>
      <c r="F92" s="33">
        <v>45689</v>
      </c>
      <c r="G92" s="8">
        <v>68339.360000000001</v>
      </c>
      <c r="H92" s="8">
        <v>68339.360000000001</v>
      </c>
      <c r="I92" s="8">
        <f t="shared" si="1"/>
        <v>0</v>
      </c>
      <c r="J92" s="22" t="s">
        <v>347</v>
      </c>
      <c r="K92" s="18" t="s">
        <v>402</v>
      </c>
    </row>
    <row r="93" spans="2:11" ht="15.75" customHeight="1">
      <c r="B93" s="15" t="s">
        <v>265</v>
      </c>
      <c r="C93" s="15" t="s">
        <v>338</v>
      </c>
      <c r="D93" s="27" t="s">
        <v>73</v>
      </c>
      <c r="E93" s="23" t="s">
        <v>351</v>
      </c>
      <c r="F93" s="33">
        <v>45689</v>
      </c>
      <c r="G93" s="8">
        <v>14721734.93</v>
      </c>
      <c r="H93" s="8">
        <v>14721734.93</v>
      </c>
      <c r="I93" s="8">
        <f t="shared" si="1"/>
        <v>0</v>
      </c>
      <c r="J93" s="22" t="s">
        <v>347</v>
      </c>
      <c r="K93" s="18" t="s">
        <v>402</v>
      </c>
    </row>
    <row r="94" spans="2:11" ht="15.75" customHeight="1">
      <c r="B94" s="15" t="s">
        <v>267</v>
      </c>
      <c r="C94" s="15" t="s">
        <v>75</v>
      </c>
      <c r="D94" s="27" t="s">
        <v>76</v>
      </c>
      <c r="E94" s="23" t="s">
        <v>351</v>
      </c>
      <c r="F94" s="33">
        <v>45689</v>
      </c>
      <c r="G94" s="8">
        <v>294262.05</v>
      </c>
      <c r="H94" s="8">
        <v>294262.05</v>
      </c>
      <c r="I94" s="8">
        <f t="shared" si="1"/>
        <v>0</v>
      </c>
      <c r="J94" s="22" t="s">
        <v>347</v>
      </c>
      <c r="K94" s="18" t="s">
        <v>402</v>
      </c>
    </row>
    <row r="95" spans="2:11" ht="15.75" customHeight="1">
      <c r="B95" s="15" t="s">
        <v>235</v>
      </c>
      <c r="C95" s="15" t="s">
        <v>77</v>
      </c>
      <c r="D95" s="27" t="s">
        <v>78</v>
      </c>
      <c r="E95" s="23" t="s">
        <v>351</v>
      </c>
      <c r="F95" s="33">
        <v>45689</v>
      </c>
      <c r="G95" s="8">
        <v>54440.97</v>
      </c>
      <c r="H95" s="8">
        <v>54440.97</v>
      </c>
      <c r="I95" s="8">
        <f t="shared" si="1"/>
        <v>0</v>
      </c>
      <c r="J95" s="22" t="s">
        <v>347</v>
      </c>
      <c r="K95" s="18" t="s">
        <v>402</v>
      </c>
    </row>
    <row r="96" spans="2:11" ht="15.75" customHeight="1">
      <c r="B96" s="15" t="s">
        <v>236</v>
      </c>
      <c r="C96" s="15" t="s">
        <v>79</v>
      </c>
      <c r="D96" s="27" t="s">
        <v>80</v>
      </c>
      <c r="E96" s="23" t="s">
        <v>351</v>
      </c>
      <c r="F96" s="33">
        <v>45689</v>
      </c>
      <c r="G96" s="8">
        <v>55977.2</v>
      </c>
      <c r="H96" s="8">
        <v>55977.2</v>
      </c>
      <c r="I96" s="8">
        <f t="shared" si="1"/>
        <v>0</v>
      </c>
      <c r="J96" s="22" t="s">
        <v>347</v>
      </c>
      <c r="K96" s="18" t="s">
        <v>402</v>
      </c>
    </row>
    <row r="97" spans="2:11" ht="15.75" customHeight="1">
      <c r="B97" s="15" t="s">
        <v>269</v>
      </c>
      <c r="C97" s="15" t="s">
        <v>81</v>
      </c>
      <c r="D97" s="27" t="s">
        <v>82</v>
      </c>
      <c r="E97" s="23" t="s">
        <v>351</v>
      </c>
      <c r="F97" s="33">
        <v>45689</v>
      </c>
      <c r="G97" s="8">
        <v>130218.91</v>
      </c>
      <c r="H97" s="8">
        <v>130218.91</v>
      </c>
      <c r="I97" s="8">
        <f t="shared" si="1"/>
        <v>0</v>
      </c>
      <c r="J97" s="22" t="s">
        <v>347</v>
      </c>
      <c r="K97" s="18" t="s">
        <v>402</v>
      </c>
    </row>
    <row r="98" spans="2:11" ht="15.75" customHeight="1">
      <c r="B98" s="15" t="s">
        <v>270</v>
      </c>
      <c r="C98" s="15" t="s">
        <v>83</v>
      </c>
      <c r="D98" s="27" t="s">
        <v>84</v>
      </c>
      <c r="E98" s="23" t="s">
        <v>351</v>
      </c>
      <c r="F98" s="33">
        <v>45689</v>
      </c>
      <c r="G98" s="8">
        <v>57741.98</v>
      </c>
      <c r="H98" s="8">
        <v>57741.98</v>
      </c>
      <c r="I98" s="8">
        <f t="shared" si="1"/>
        <v>0</v>
      </c>
      <c r="J98" s="22" t="s">
        <v>347</v>
      </c>
      <c r="K98" s="18" t="s">
        <v>402</v>
      </c>
    </row>
    <row r="99" spans="2:11" ht="15.75" customHeight="1">
      <c r="B99" s="15" t="s">
        <v>272</v>
      </c>
      <c r="C99" s="15" t="s">
        <v>85</v>
      </c>
      <c r="D99" s="27" t="s">
        <v>86</v>
      </c>
      <c r="E99" s="23" t="s">
        <v>351</v>
      </c>
      <c r="F99" s="33">
        <v>45689</v>
      </c>
      <c r="G99" s="8">
        <v>329704.24</v>
      </c>
      <c r="H99" s="8">
        <v>329704.24</v>
      </c>
      <c r="I99" s="8">
        <f t="shared" si="1"/>
        <v>0</v>
      </c>
      <c r="J99" s="22" t="s">
        <v>347</v>
      </c>
      <c r="K99" s="18" t="s">
        <v>402</v>
      </c>
    </row>
    <row r="100" spans="2:11" ht="15.75" customHeight="1">
      <c r="B100" s="15" t="s">
        <v>273</v>
      </c>
      <c r="C100" s="15" t="s">
        <v>87</v>
      </c>
      <c r="D100" s="27" t="s">
        <v>247</v>
      </c>
      <c r="E100" s="23" t="s">
        <v>351</v>
      </c>
      <c r="F100" s="33">
        <v>45689</v>
      </c>
      <c r="G100" s="8">
        <v>89301.93</v>
      </c>
      <c r="H100" s="8">
        <v>89301.93</v>
      </c>
      <c r="I100" s="8">
        <f t="shared" si="1"/>
        <v>0</v>
      </c>
      <c r="J100" s="22" t="s">
        <v>347</v>
      </c>
      <c r="K100" s="18" t="s">
        <v>402</v>
      </c>
    </row>
    <row r="101" spans="2:11" ht="15.75" customHeight="1">
      <c r="B101" s="15" t="s">
        <v>275</v>
      </c>
      <c r="C101" s="15" t="s">
        <v>88</v>
      </c>
      <c r="D101" s="27" t="s">
        <v>89</v>
      </c>
      <c r="E101" s="23" t="s">
        <v>351</v>
      </c>
      <c r="F101" s="33">
        <v>45689</v>
      </c>
      <c r="G101" s="8">
        <v>53899.68</v>
      </c>
      <c r="H101" s="8">
        <v>53899.68</v>
      </c>
      <c r="I101" s="8">
        <f t="shared" si="1"/>
        <v>0</v>
      </c>
      <c r="J101" s="22" t="s">
        <v>347</v>
      </c>
      <c r="K101" s="18" t="s">
        <v>402</v>
      </c>
    </row>
    <row r="102" spans="2:11" ht="15.75" customHeight="1">
      <c r="B102" s="15" t="s">
        <v>276</v>
      </c>
      <c r="C102" s="15" t="s">
        <v>90</v>
      </c>
      <c r="D102" s="27" t="s">
        <v>91</v>
      </c>
      <c r="E102" s="23" t="s">
        <v>351</v>
      </c>
      <c r="F102" s="33">
        <v>45689</v>
      </c>
      <c r="G102" s="8">
        <v>619852.28</v>
      </c>
      <c r="H102" s="8">
        <v>619852.28</v>
      </c>
      <c r="I102" s="8">
        <f t="shared" si="1"/>
        <v>0</v>
      </c>
      <c r="J102" s="22" t="s">
        <v>347</v>
      </c>
      <c r="K102" s="18" t="s">
        <v>402</v>
      </c>
    </row>
    <row r="103" spans="2:11" ht="15.75" customHeight="1">
      <c r="B103" s="15" t="s">
        <v>277</v>
      </c>
      <c r="C103" s="15" t="s">
        <v>92</v>
      </c>
      <c r="D103" s="27" t="s">
        <v>93</v>
      </c>
      <c r="E103" s="23" t="s">
        <v>351</v>
      </c>
      <c r="F103" s="33">
        <v>45689</v>
      </c>
      <c r="G103" s="8">
        <v>269272.7</v>
      </c>
      <c r="H103" s="8">
        <v>269272.7</v>
      </c>
      <c r="I103" s="8">
        <f t="shared" si="1"/>
        <v>0</v>
      </c>
      <c r="J103" s="22" t="s">
        <v>347</v>
      </c>
      <c r="K103" s="18" t="s">
        <v>402</v>
      </c>
    </row>
    <row r="104" spans="2:11" ht="15.75" customHeight="1">
      <c r="B104" s="15" t="s">
        <v>274</v>
      </c>
      <c r="C104" s="15" t="s">
        <v>94</v>
      </c>
      <c r="D104" s="27" t="s">
        <v>95</v>
      </c>
      <c r="E104" s="23" t="s">
        <v>351</v>
      </c>
      <c r="F104" s="33">
        <v>45689</v>
      </c>
      <c r="G104" s="8">
        <v>46848.82</v>
      </c>
      <c r="H104" s="8">
        <v>46848.82</v>
      </c>
      <c r="I104" s="8">
        <f t="shared" si="1"/>
        <v>0</v>
      </c>
      <c r="J104" s="22" t="s">
        <v>347</v>
      </c>
      <c r="K104" s="18" t="s">
        <v>402</v>
      </c>
    </row>
    <row r="105" spans="2:11" ht="15.75" customHeight="1">
      <c r="B105" s="15" t="s">
        <v>271</v>
      </c>
      <c r="C105" s="15" t="s">
        <v>96</v>
      </c>
      <c r="D105" s="27" t="s">
        <v>97</v>
      </c>
      <c r="E105" s="23" t="s">
        <v>351</v>
      </c>
      <c r="F105" s="33">
        <v>45689</v>
      </c>
      <c r="G105" s="8">
        <v>89127.91</v>
      </c>
      <c r="H105" s="8">
        <v>89127.91</v>
      </c>
      <c r="I105" s="8">
        <f t="shared" si="1"/>
        <v>0</v>
      </c>
      <c r="J105" s="22" t="s">
        <v>347</v>
      </c>
      <c r="K105" s="18" t="s">
        <v>402</v>
      </c>
    </row>
    <row r="106" spans="2:11" ht="15.75" customHeight="1">
      <c r="B106" s="15" t="s">
        <v>278</v>
      </c>
      <c r="C106" s="15" t="s">
        <v>98</v>
      </c>
      <c r="D106" s="27" t="s">
        <v>99</v>
      </c>
      <c r="E106" s="23" t="s">
        <v>351</v>
      </c>
      <c r="F106" s="33">
        <v>45689</v>
      </c>
      <c r="G106" s="8">
        <v>80383.5</v>
      </c>
      <c r="H106" s="8">
        <v>80383.5</v>
      </c>
      <c r="I106" s="8">
        <f t="shared" si="1"/>
        <v>0</v>
      </c>
      <c r="J106" s="22" t="s">
        <v>347</v>
      </c>
      <c r="K106" s="18" t="s">
        <v>402</v>
      </c>
    </row>
    <row r="107" spans="2:11" ht="15.75" customHeight="1">
      <c r="B107" s="15" t="s">
        <v>279</v>
      </c>
      <c r="C107" s="15" t="s">
        <v>100</v>
      </c>
      <c r="D107" s="27" t="s">
        <v>101</v>
      </c>
      <c r="E107" s="23" t="s">
        <v>351</v>
      </c>
      <c r="F107" s="33">
        <v>45689</v>
      </c>
      <c r="G107" s="8">
        <v>71131.13</v>
      </c>
      <c r="H107" s="8">
        <v>71131.13</v>
      </c>
      <c r="I107" s="8">
        <f t="shared" si="1"/>
        <v>0</v>
      </c>
      <c r="J107" s="22" t="s">
        <v>347</v>
      </c>
      <c r="K107" s="18" t="s">
        <v>402</v>
      </c>
    </row>
    <row r="108" spans="2:11" ht="15.75" customHeight="1">
      <c r="B108" s="15" t="s">
        <v>280</v>
      </c>
      <c r="C108" s="15" t="s">
        <v>102</v>
      </c>
      <c r="D108" s="27" t="s">
        <v>103</v>
      </c>
      <c r="E108" s="23" t="s">
        <v>351</v>
      </c>
      <c r="F108" s="33">
        <v>45689</v>
      </c>
      <c r="G108" s="8">
        <v>104820.66</v>
      </c>
      <c r="H108" s="8">
        <v>104820.66</v>
      </c>
      <c r="I108" s="8">
        <f t="shared" si="1"/>
        <v>0</v>
      </c>
      <c r="J108" s="22" t="s">
        <v>347</v>
      </c>
      <c r="K108" s="18" t="s">
        <v>402</v>
      </c>
    </row>
    <row r="109" spans="2:11" ht="15.75" customHeight="1">
      <c r="B109" s="15" t="s">
        <v>281</v>
      </c>
      <c r="C109" s="15" t="s">
        <v>104</v>
      </c>
      <c r="D109" s="27" t="s">
        <v>105</v>
      </c>
      <c r="E109" s="23" t="s">
        <v>351</v>
      </c>
      <c r="F109" s="33">
        <v>45689</v>
      </c>
      <c r="G109" s="8">
        <v>51274.080000000002</v>
      </c>
      <c r="H109" s="8">
        <v>51274.080000000002</v>
      </c>
      <c r="I109" s="8">
        <f t="shared" si="1"/>
        <v>0</v>
      </c>
      <c r="J109" s="22" t="s">
        <v>347</v>
      </c>
      <c r="K109" s="18" t="s">
        <v>402</v>
      </c>
    </row>
    <row r="110" spans="2:11" ht="15.75" customHeight="1">
      <c r="B110" s="15" t="s">
        <v>282</v>
      </c>
      <c r="C110" s="15" t="s">
        <v>106</v>
      </c>
      <c r="D110" s="27" t="s">
        <v>107</v>
      </c>
      <c r="E110" s="23" t="s">
        <v>351</v>
      </c>
      <c r="F110" s="33">
        <v>45689</v>
      </c>
      <c r="G110" s="8">
        <v>27773.39</v>
      </c>
      <c r="H110" s="8">
        <v>27773.39</v>
      </c>
      <c r="I110" s="8">
        <f t="shared" si="1"/>
        <v>0</v>
      </c>
      <c r="J110" s="22" t="s">
        <v>347</v>
      </c>
      <c r="K110" s="18" t="s">
        <v>402</v>
      </c>
    </row>
    <row r="111" spans="2:11" ht="15.75" customHeight="1">
      <c r="B111" s="15" t="s">
        <v>284</v>
      </c>
      <c r="C111" s="15" t="s">
        <v>108</v>
      </c>
      <c r="D111" s="27" t="s">
        <v>109</v>
      </c>
      <c r="E111" s="23" t="s">
        <v>351</v>
      </c>
      <c r="F111" s="33">
        <v>45689</v>
      </c>
      <c r="G111" s="8">
        <v>261107.1</v>
      </c>
      <c r="H111" s="8">
        <v>261107.1</v>
      </c>
      <c r="I111" s="8">
        <f t="shared" si="1"/>
        <v>0</v>
      </c>
      <c r="J111" s="22" t="s">
        <v>347</v>
      </c>
      <c r="K111" s="18" t="s">
        <v>402</v>
      </c>
    </row>
    <row r="112" spans="2:11" ht="15.75" customHeight="1">
      <c r="B112" s="15" t="s">
        <v>285</v>
      </c>
      <c r="C112" s="15" t="s">
        <v>110</v>
      </c>
      <c r="D112" s="27" t="s">
        <v>111</v>
      </c>
      <c r="E112" s="23" t="s">
        <v>351</v>
      </c>
      <c r="F112" s="33">
        <v>45689</v>
      </c>
      <c r="G112" s="8">
        <v>172982.46</v>
      </c>
      <c r="H112" s="8">
        <v>172982.46</v>
      </c>
      <c r="I112" s="8">
        <f t="shared" si="1"/>
        <v>0</v>
      </c>
      <c r="J112" s="22" t="s">
        <v>347</v>
      </c>
      <c r="K112" s="18" t="s">
        <v>402</v>
      </c>
    </row>
    <row r="113" spans="2:11" ht="15.75" customHeight="1">
      <c r="B113" s="15" t="s">
        <v>286</v>
      </c>
      <c r="C113" s="15" t="s">
        <v>112</v>
      </c>
      <c r="D113" s="27" t="s">
        <v>113</v>
      </c>
      <c r="E113" s="23" t="s">
        <v>351</v>
      </c>
      <c r="F113" s="33">
        <v>45689</v>
      </c>
      <c r="G113" s="8">
        <v>424954.1</v>
      </c>
      <c r="H113" s="8">
        <v>424954.1</v>
      </c>
      <c r="I113" s="8">
        <f t="shared" si="1"/>
        <v>0</v>
      </c>
      <c r="J113" s="22" t="s">
        <v>347</v>
      </c>
      <c r="K113" s="18" t="s">
        <v>402</v>
      </c>
    </row>
    <row r="114" spans="2:11" ht="15.75" customHeight="1">
      <c r="B114" s="15" t="s">
        <v>287</v>
      </c>
      <c r="C114" s="15" t="s">
        <v>114</v>
      </c>
      <c r="D114" s="27" t="s">
        <v>115</v>
      </c>
      <c r="E114" s="23" t="s">
        <v>351</v>
      </c>
      <c r="F114" s="33">
        <v>45689</v>
      </c>
      <c r="G114" s="8">
        <v>216087.83</v>
      </c>
      <c r="H114" s="8">
        <v>216087.83</v>
      </c>
      <c r="I114" s="8">
        <f t="shared" si="1"/>
        <v>0</v>
      </c>
      <c r="J114" s="22" t="s">
        <v>347</v>
      </c>
      <c r="K114" s="18" t="s">
        <v>402</v>
      </c>
    </row>
    <row r="115" spans="2:11" ht="15.75" customHeight="1">
      <c r="B115" s="15" t="s">
        <v>288</v>
      </c>
      <c r="C115" s="15" t="s">
        <v>116</v>
      </c>
      <c r="D115" s="27" t="s">
        <v>117</v>
      </c>
      <c r="E115" s="23" t="s">
        <v>351</v>
      </c>
      <c r="F115" s="33">
        <v>45689</v>
      </c>
      <c r="G115" s="8">
        <v>417028.9</v>
      </c>
      <c r="H115" s="8">
        <v>417028.9</v>
      </c>
      <c r="I115" s="8">
        <f t="shared" si="1"/>
        <v>0</v>
      </c>
      <c r="J115" s="22" t="s">
        <v>347</v>
      </c>
      <c r="K115" s="18" t="s">
        <v>402</v>
      </c>
    </row>
    <row r="116" spans="2:11" ht="15.75" customHeight="1">
      <c r="B116" s="15" t="s">
        <v>289</v>
      </c>
      <c r="C116" s="15" t="s">
        <v>118</v>
      </c>
      <c r="D116" s="27" t="s">
        <v>119</v>
      </c>
      <c r="E116" s="23" t="s">
        <v>351</v>
      </c>
      <c r="F116" s="33">
        <v>45689</v>
      </c>
      <c r="G116" s="8">
        <v>139540.20000000001</v>
      </c>
      <c r="H116" s="8">
        <v>139540.20000000001</v>
      </c>
      <c r="I116" s="8">
        <f t="shared" si="1"/>
        <v>0</v>
      </c>
      <c r="J116" s="22" t="s">
        <v>347</v>
      </c>
      <c r="K116" s="18" t="s">
        <v>402</v>
      </c>
    </row>
    <row r="117" spans="2:11" ht="15.75" customHeight="1">
      <c r="B117" s="15" t="s">
        <v>290</v>
      </c>
      <c r="C117" s="15" t="s">
        <v>120</v>
      </c>
      <c r="D117" s="27" t="s">
        <v>121</v>
      </c>
      <c r="E117" s="23" t="s">
        <v>351</v>
      </c>
      <c r="F117" s="33">
        <v>45689</v>
      </c>
      <c r="G117" s="8">
        <v>204698.05</v>
      </c>
      <c r="H117" s="8">
        <v>204698.05</v>
      </c>
      <c r="I117" s="8">
        <f t="shared" si="1"/>
        <v>0</v>
      </c>
      <c r="J117" s="22" t="s">
        <v>347</v>
      </c>
      <c r="K117" s="18" t="s">
        <v>402</v>
      </c>
    </row>
    <row r="118" spans="2:11" ht="15.75" customHeight="1">
      <c r="B118" s="15" t="s">
        <v>291</v>
      </c>
      <c r="C118" s="15" t="s">
        <v>122</v>
      </c>
      <c r="D118" s="27" t="s">
        <v>123</v>
      </c>
      <c r="E118" s="23" t="s">
        <v>351</v>
      </c>
      <c r="F118" s="33">
        <v>45689</v>
      </c>
      <c r="G118" s="8">
        <v>131422.95000000001</v>
      </c>
      <c r="H118" s="8">
        <v>131422.95000000001</v>
      </c>
      <c r="I118" s="8">
        <f t="shared" si="1"/>
        <v>0</v>
      </c>
      <c r="J118" s="22" t="s">
        <v>347</v>
      </c>
      <c r="K118" s="18" t="s">
        <v>402</v>
      </c>
    </row>
    <row r="119" spans="2:11" ht="15.75" customHeight="1">
      <c r="B119" s="15" t="s">
        <v>292</v>
      </c>
      <c r="C119" s="15" t="s">
        <v>124</v>
      </c>
      <c r="D119" s="27" t="s">
        <v>125</v>
      </c>
      <c r="E119" s="23" t="s">
        <v>351</v>
      </c>
      <c r="F119" s="33">
        <v>45689</v>
      </c>
      <c r="G119" s="8">
        <v>1940669.8</v>
      </c>
      <c r="H119" s="8">
        <v>1940669.8</v>
      </c>
      <c r="I119" s="8">
        <f t="shared" si="1"/>
        <v>0</v>
      </c>
      <c r="J119" s="22" t="s">
        <v>347</v>
      </c>
      <c r="K119" s="18" t="s">
        <v>402</v>
      </c>
    </row>
    <row r="120" spans="2:11" ht="15.75" customHeight="1">
      <c r="B120" s="15" t="s">
        <v>283</v>
      </c>
      <c r="C120" s="15" t="s">
        <v>126</v>
      </c>
      <c r="D120" s="27" t="s">
        <v>127</v>
      </c>
      <c r="E120" s="23" t="s">
        <v>351</v>
      </c>
      <c r="F120" s="33">
        <v>45689</v>
      </c>
      <c r="G120" s="8">
        <v>49972.57</v>
      </c>
      <c r="H120" s="8">
        <v>49972.57</v>
      </c>
      <c r="I120" s="8">
        <f t="shared" si="1"/>
        <v>0</v>
      </c>
      <c r="J120" s="22" t="s">
        <v>347</v>
      </c>
      <c r="K120" s="18" t="s">
        <v>402</v>
      </c>
    </row>
    <row r="121" spans="2:11" ht="15.75" customHeight="1">
      <c r="B121" s="15" t="s">
        <v>293</v>
      </c>
      <c r="C121" s="15" t="s">
        <v>128</v>
      </c>
      <c r="D121" s="27" t="s">
        <v>129</v>
      </c>
      <c r="E121" s="23" t="s">
        <v>351</v>
      </c>
      <c r="F121" s="33">
        <v>45689</v>
      </c>
      <c r="G121" s="8">
        <v>367127.37</v>
      </c>
      <c r="H121" s="8">
        <v>367127.37</v>
      </c>
      <c r="I121" s="8">
        <f t="shared" si="1"/>
        <v>0</v>
      </c>
      <c r="J121" s="22" t="s">
        <v>347</v>
      </c>
      <c r="K121" s="18" t="s">
        <v>402</v>
      </c>
    </row>
    <row r="122" spans="2:11" ht="15.75" customHeight="1">
      <c r="B122" s="15" t="s">
        <v>294</v>
      </c>
      <c r="C122" s="15" t="s">
        <v>130</v>
      </c>
      <c r="D122" s="27" t="s">
        <v>131</v>
      </c>
      <c r="E122" s="23" t="s">
        <v>351</v>
      </c>
      <c r="F122" s="33">
        <v>45689</v>
      </c>
      <c r="G122" s="8">
        <v>163985.72</v>
      </c>
      <c r="H122" s="8">
        <v>163985.72</v>
      </c>
      <c r="I122" s="8">
        <f t="shared" si="1"/>
        <v>0</v>
      </c>
      <c r="J122" s="22" t="s">
        <v>347</v>
      </c>
      <c r="K122" s="18" t="s">
        <v>402</v>
      </c>
    </row>
    <row r="123" spans="2:11" ht="15.75" customHeight="1">
      <c r="B123" s="15" t="s">
        <v>237</v>
      </c>
      <c r="C123" s="15" t="s">
        <v>132</v>
      </c>
      <c r="D123" s="27" t="s">
        <v>133</v>
      </c>
      <c r="E123" s="23" t="s">
        <v>351</v>
      </c>
      <c r="F123" s="33">
        <v>45689</v>
      </c>
      <c r="G123" s="8">
        <v>107512</v>
      </c>
      <c r="H123" s="8">
        <v>107512</v>
      </c>
      <c r="I123" s="8">
        <f t="shared" si="1"/>
        <v>0</v>
      </c>
      <c r="J123" s="22" t="s">
        <v>347</v>
      </c>
      <c r="K123" s="18" t="s">
        <v>402</v>
      </c>
    </row>
    <row r="124" spans="2:11" ht="15.75" customHeight="1">
      <c r="B124" s="15" t="s">
        <v>295</v>
      </c>
      <c r="C124" s="15" t="s">
        <v>134</v>
      </c>
      <c r="D124" s="27" t="s">
        <v>135</v>
      </c>
      <c r="E124" s="23" t="s">
        <v>351</v>
      </c>
      <c r="F124" s="33">
        <v>45689</v>
      </c>
      <c r="G124" s="8">
        <v>68632.2</v>
      </c>
      <c r="H124" s="8">
        <v>68632.2</v>
      </c>
      <c r="I124" s="8">
        <f t="shared" si="1"/>
        <v>0</v>
      </c>
      <c r="J124" s="22" t="s">
        <v>347</v>
      </c>
      <c r="K124" s="18" t="s">
        <v>402</v>
      </c>
    </row>
    <row r="125" spans="2:11" ht="15.75" customHeight="1">
      <c r="B125" s="15" t="s">
        <v>296</v>
      </c>
      <c r="C125" s="15" t="s">
        <v>136</v>
      </c>
      <c r="D125" s="27" t="s">
        <v>137</v>
      </c>
      <c r="E125" s="23" t="s">
        <v>351</v>
      </c>
      <c r="F125" s="33">
        <v>45689</v>
      </c>
      <c r="G125" s="8">
        <v>172953.79</v>
      </c>
      <c r="H125" s="8">
        <v>172953.79</v>
      </c>
      <c r="I125" s="8">
        <f t="shared" si="1"/>
        <v>0</v>
      </c>
      <c r="J125" s="22" t="s">
        <v>347</v>
      </c>
      <c r="K125" s="18" t="s">
        <v>402</v>
      </c>
    </row>
    <row r="126" spans="2:11" ht="15.75" customHeight="1">
      <c r="B126" s="15" t="s">
        <v>297</v>
      </c>
      <c r="C126" s="15" t="s">
        <v>138</v>
      </c>
      <c r="D126" s="27" t="s">
        <v>139</v>
      </c>
      <c r="E126" s="23" t="s">
        <v>351</v>
      </c>
      <c r="F126" s="33">
        <v>45689</v>
      </c>
      <c r="G126" s="8">
        <v>273655.43</v>
      </c>
      <c r="H126" s="8">
        <v>273655.43</v>
      </c>
      <c r="I126" s="8">
        <f t="shared" si="1"/>
        <v>0</v>
      </c>
      <c r="J126" s="22" t="s">
        <v>347</v>
      </c>
      <c r="K126" s="18" t="s">
        <v>402</v>
      </c>
    </row>
    <row r="127" spans="2:11" ht="15.75" customHeight="1">
      <c r="B127" s="15" t="s">
        <v>298</v>
      </c>
      <c r="C127" s="15" t="s">
        <v>140</v>
      </c>
      <c r="D127" s="27" t="s">
        <v>141</v>
      </c>
      <c r="E127" s="23" t="s">
        <v>351</v>
      </c>
      <c r="F127" s="33">
        <v>45689</v>
      </c>
      <c r="G127" s="8">
        <v>259328.5</v>
      </c>
      <c r="H127" s="8">
        <v>259328.5</v>
      </c>
      <c r="I127" s="8">
        <f t="shared" si="1"/>
        <v>0</v>
      </c>
      <c r="J127" s="22" t="s">
        <v>347</v>
      </c>
      <c r="K127" s="18" t="s">
        <v>402</v>
      </c>
    </row>
    <row r="128" spans="2:11" ht="15.75" customHeight="1">
      <c r="B128" s="15" t="s">
        <v>238</v>
      </c>
      <c r="C128" s="15" t="s">
        <v>142</v>
      </c>
      <c r="D128" s="27" t="s">
        <v>143</v>
      </c>
      <c r="E128" s="23" t="s">
        <v>351</v>
      </c>
      <c r="F128" s="33">
        <v>45689</v>
      </c>
      <c r="G128" s="8">
        <v>9470.27</v>
      </c>
      <c r="H128" s="8">
        <v>9470.27</v>
      </c>
      <c r="I128" s="8">
        <f t="shared" si="1"/>
        <v>0</v>
      </c>
      <c r="J128" s="22" t="s">
        <v>347</v>
      </c>
      <c r="K128" s="18" t="s">
        <v>402</v>
      </c>
    </row>
    <row r="129" spans="2:11" ht="15.75" customHeight="1">
      <c r="B129" s="15" t="s">
        <v>299</v>
      </c>
      <c r="C129" s="15" t="s">
        <v>144</v>
      </c>
      <c r="D129" s="27" t="s">
        <v>26</v>
      </c>
      <c r="E129" s="23" t="s">
        <v>351</v>
      </c>
      <c r="F129" s="33">
        <v>45689</v>
      </c>
      <c r="G129" s="8">
        <v>2300688.98</v>
      </c>
      <c r="H129" s="8">
        <v>2300688.98</v>
      </c>
      <c r="I129" s="8">
        <f t="shared" si="1"/>
        <v>0</v>
      </c>
      <c r="J129" s="22" t="s">
        <v>347</v>
      </c>
      <c r="K129" s="18" t="s">
        <v>402</v>
      </c>
    </row>
    <row r="130" spans="2:11" ht="15.75" customHeight="1">
      <c r="B130" s="15" t="s">
        <v>300</v>
      </c>
      <c r="C130" s="15" t="s">
        <v>145</v>
      </c>
      <c r="D130" s="27" t="s">
        <v>146</v>
      </c>
      <c r="E130" s="23" t="s">
        <v>351</v>
      </c>
      <c r="F130" s="33">
        <v>45689</v>
      </c>
      <c r="G130" s="8">
        <v>99261.21</v>
      </c>
      <c r="H130" s="8">
        <v>99261.21</v>
      </c>
      <c r="I130" s="8">
        <f t="shared" si="1"/>
        <v>0</v>
      </c>
      <c r="J130" s="22" t="s">
        <v>347</v>
      </c>
      <c r="K130" s="18" t="s">
        <v>402</v>
      </c>
    </row>
    <row r="131" spans="2:11" ht="15.75" customHeight="1">
      <c r="B131" s="15" t="s">
        <v>301</v>
      </c>
      <c r="C131" s="15" t="s">
        <v>147</v>
      </c>
      <c r="D131" s="27" t="s">
        <v>148</v>
      </c>
      <c r="E131" s="23" t="s">
        <v>351</v>
      </c>
      <c r="F131" s="33">
        <v>45689</v>
      </c>
      <c r="G131" s="8">
        <v>452807.05</v>
      </c>
      <c r="H131" s="8">
        <v>452807.05</v>
      </c>
      <c r="I131" s="8">
        <f t="shared" si="1"/>
        <v>0</v>
      </c>
      <c r="J131" s="22" t="s">
        <v>347</v>
      </c>
      <c r="K131" s="18" t="s">
        <v>402</v>
      </c>
    </row>
    <row r="132" spans="2:11" ht="15.75" customHeight="1">
      <c r="B132" s="15" t="s">
        <v>302</v>
      </c>
      <c r="C132" s="15" t="s">
        <v>149</v>
      </c>
      <c r="D132" s="27" t="s">
        <v>150</v>
      </c>
      <c r="E132" s="23" t="s">
        <v>351</v>
      </c>
      <c r="F132" s="33">
        <v>45689</v>
      </c>
      <c r="G132" s="8">
        <v>241199.89</v>
      </c>
      <c r="H132" s="8">
        <v>241199.89</v>
      </c>
      <c r="I132" s="8">
        <f t="shared" si="1"/>
        <v>0</v>
      </c>
      <c r="J132" s="22" t="s">
        <v>347</v>
      </c>
      <c r="K132" s="18" t="s">
        <v>402</v>
      </c>
    </row>
    <row r="133" spans="2:11" ht="15.75" customHeight="1">
      <c r="B133" s="15" t="s">
        <v>303</v>
      </c>
      <c r="C133" s="15" t="s">
        <v>151</v>
      </c>
      <c r="D133" s="27" t="s">
        <v>152</v>
      </c>
      <c r="E133" s="23" t="s">
        <v>351</v>
      </c>
      <c r="F133" s="33">
        <v>45689</v>
      </c>
      <c r="G133" s="8">
        <v>173180.99</v>
      </c>
      <c r="H133" s="8">
        <v>173180.99</v>
      </c>
      <c r="I133" s="8">
        <f t="shared" si="1"/>
        <v>0</v>
      </c>
      <c r="J133" s="22" t="s">
        <v>347</v>
      </c>
      <c r="K133" s="18" t="s">
        <v>402</v>
      </c>
    </row>
    <row r="134" spans="2:11" ht="15.75" customHeight="1">
      <c r="B134" s="15" t="s">
        <v>304</v>
      </c>
      <c r="C134" s="15" t="s">
        <v>153</v>
      </c>
      <c r="D134" s="27" t="s">
        <v>154</v>
      </c>
      <c r="E134" s="23" t="s">
        <v>351</v>
      </c>
      <c r="F134" s="33">
        <v>45689</v>
      </c>
      <c r="G134" s="8">
        <v>206014.21</v>
      </c>
      <c r="H134" s="8">
        <v>206014.21</v>
      </c>
      <c r="I134" s="8">
        <f t="shared" si="1"/>
        <v>0</v>
      </c>
      <c r="J134" s="22" t="s">
        <v>347</v>
      </c>
      <c r="K134" s="18" t="s">
        <v>402</v>
      </c>
    </row>
    <row r="135" spans="2:11" ht="15.75" customHeight="1">
      <c r="B135" s="15" t="s">
        <v>305</v>
      </c>
      <c r="C135" s="15" t="s">
        <v>155</v>
      </c>
      <c r="D135" s="27" t="s">
        <v>156</v>
      </c>
      <c r="E135" s="23" t="s">
        <v>351</v>
      </c>
      <c r="F135" s="33">
        <v>45689</v>
      </c>
      <c r="G135" s="8">
        <v>554821.47</v>
      </c>
      <c r="H135" s="8">
        <v>554821.47</v>
      </c>
      <c r="I135" s="8">
        <f t="shared" si="1"/>
        <v>0</v>
      </c>
      <c r="J135" s="22" t="s">
        <v>347</v>
      </c>
      <c r="K135" s="18" t="s">
        <v>402</v>
      </c>
    </row>
    <row r="136" spans="2:11" ht="15.75" customHeight="1">
      <c r="B136" s="15" t="s">
        <v>306</v>
      </c>
      <c r="C136" s="15" t="s">
        <v>157</v>
      </c>
      <c r="D136" s="27" t="s">
        <v>158</v>
      </c>
      <c r="E136" s="23" t="s">
        <v>351</v>
      </c>
      <c r="F136" s="33">
        <v>45689</v>
      </c>
      <c r="G136" s="8">
        <v>270720.84999999998</v>
      </c>
      <c r="H136" s="8">
        <v>270720.84999999998</v>
      </c>
      <c r="I136" s="8">
        <f t="shared" si="1"/>
        <v>0</v>
      </c>
      <c r="J136" s="22" t="s">
        <v>347</v>
      </c>
      <c r="K136" s="18" t="s">
        <v>402</v>
      </c>
    </row>
    <row r="137" spans="2:11" ht="15.75" customHeight="1">
      <c r="B137" s="15" t="s">
        <v>307</v>
      </c>
      <c r="C137" s="15" t="s">
        <v>159</v>
      </c>
      <c r="D137" s="27" t="s">
        <v>160</v>
      </c>
      <c r="E137" s="23" t="s">
        <v>351</v>
      </c>
      <c r="F137" s="33">
        <v>45689</v>
      </c>
      <c r="G137" s="8">
        <v>25755.27</v>
      </c>
      <c r="H137" s="8">
        <v>25755.27</v>
      </c>
      <c r="I137" s="8">
        <f t="shared" ref="I137:I170" si="2">G137-H137</f>
        <v>0</v>
      </c>
      <c r="J137" s="22" t="s">
        <v>347</v>
      </c>
      <c r="K137" s="18" t="s">
        <v>402</v>
      </c>
    </row>
    <row r="138" spans="2:11" ht="15.75" customHeight="1">
      <c r="B138" s="15" t="s">
        <v>308</v>
      </c>
      <c r="C138" s="15" t="s">
        <v>161</v>
      </c>
      <c r="D138" s="27" t="s">
        <v>162</v>
      </c>
      <c r="E138" s="23" t="s">
        <v>351</v>
      </c>
      <c r="F138" s="33">
        <v>45689</v>
      </c>
      <c r="G138" s="8">
        <v>51043.199999999997</v>
      </c>
      <c r="H138" s="8">
        <v>51043.199999999997</v>
      </c>
      <c r="I138" s="8">
        <f t="shared" si="2"/>
        <v>0</v>
      </c>
      <c r="J138" s="22" t="s">
        <v>347</v>
      </c>
      <c r="K138" s="18" t="s">
        <v>402</v>
      </c>
    </row>
    <row r="139" spans="2:11" ht="15.75" customHeight="1">
      <c r="B139" s="15" t="s">
        <v>309</v>
      </c>
      <c r="C139" s="15" t="s">
        <v>163</v>
      </c>
      <c r="D139" s="27" t="s">
        <v>164</v>
      </c>
      <c r="E139" s="23" t="s">
        <v>351</v>
      </c>
      <c r="F139" s="33">
        <v>45689</v>
      </c>
      <c r="G139" s="8">
        <v>583302.63</v>
      </c>
      <c r="H139" s="8">
        <v>583302.63</v>
      </c>
      <c r="I139" s="8">
        <f t="shared" si="2"/>
        <v>0</v>
      </c>
      <c r="J139" s="22" t="s">
        <v>347</v>
      </c>
      <c r="K139" s="18" t="s">
        <v>402</v>
      </c>
    </row>
    <row r="140" spans="2:11" ht="15.75" customHeight="1">
      <c r="B140" s="15" t="s">
        <v>310</v>
      </c>
      <c r="C140" s="15" t="s">
        <v>165</v>
      </c>
      <c r="D140" s="27" t="s">
        <v>166</v>
      </c>
      <c r="E140" s="23" t="s">
        <v>351</v>
      </c>
      <c r="F140" s="33">
        <v>45689</v>
      </c>
      <c r="G140" s="8">
        <v>69866.509999999995</v>
      </c>
      <c r="H140" s="8">
        <v>69866.509999999995</v>
      </c>
      <c r="I140" s="8">
        <f t="shared" si="2"/>
        <v>0</v>
      </c>
      <c r="J140" s="22" t="s">
        <v>347</v>
      </c>
      <c r="K140" s="18" t="s">
        <v>402</v>
      </c>
    </row>
    <row r="141" spans="2:11" ht="15.75" customHeight="1">
      <c r="B141" s="15" t="s">
        <v>311</v>
      </c>
      <c r="C141" s="15" t="s">
        <v>167</v>
      </c>
      <c r="D141" s="27" t="s">
        <v>168</v>
      </c>
      <c r="E141" s="23" t="s">
        <v>351</v>
      </c>
      <c r="F141" s="33">
        <v>45689</v>
      </c>
      <c r="G141" s="8">
        <v>764584.11</v>
      </c>
      <c r="H141" s="8">
        <v>764584.11</v>
      </c>
      <c r="I141" s="8">
        <f t="shared" si="2"/>
        <v>0</v>
      </c>
      <c r="J141" s="22" t="s">
        <v>347</v>
      </c>
      <c r="K141" s="18" t="s">
        <v>402</v>
      </c>
    </row>
    <row r="142" spans="2:11" ht="15.75" customHeight="1">
      <c r="B142" s="15" t="s">
        <v>312</v>
      </c>
      <c r="C142" s="15" t="s">
        <v>169</v>
      </c>
      <c r="D142" s="27" t="s">
        <v>170</v>
      </c>
      <c r="E142" s="23" t="s">
        <v>351</v>
      </c>
      <c r="F142" s="33">
        <v>45689</v>
      </c>
      <c r="G142" s="8">
        <v>151621.67000000001</v>
      </c>
      <c r="H142" s="8">
        <v>151621.67000000001</v>
      </c>
      <c r="I142" s="8">
        <f t="shared" si="2"/>
        <v>0</v>
      </c>
      <c r="J142" s="22" t="s">
        <v>347</v>
      </c>
      <c r="K142" s="18" t="s">
        <v>402</v>
      </c>
    </row>
    <row r="143" spans="2:11" ht="15.75" customHeight="1">
      <c r="B143" s="15" t="s">
        <v>313</v>
      </c>
      <c r="C143" s="15" t="s">
        <v>171</v>
      </c>
      <c r="D143" s="27" t="s">
        <v>172</v>
      </c>
      <c r="E143" s="23" t="s">
        <v>351</v>
      </c>
      <c r="F143" s="33">
        <v>45689</v>
      </c>
      <c r="G143" s="8">
        <v>964523.83</v>
      </c>
      <c r="H143" s="8">
        <v>964523.83</v>
      </c>
      <c r="I143" s="8">
        <f t="shared" si="2"/>
        <v>0</v>
      </c>
      <c r="J143" s="22" t="s">
        <v>347</v>
      </c>
      <c r="K143" s="18" t="s">
        <v>402</v>
      </c>
    </row>
    <row r="144" spans="2:11" ht="15.75" customHeight="1">
      <c r="B144" s="15" t="s">
        <v>314</v>
      </c>
      <c r="C144" s="15" t="s">
        <v>173</v>
      </c>
      <c r="D144" s="27" t="s">
        <v>174</v>
      </c>
      <c r="E144" s="23" t="s">
        <v>351</v>
      </c>
      <c r="F144" s="33">
        <v>45689</v>
      </c>
      <c r="G144" s="8">
        <v>53057.47</v>
      </c>
      <c r="H144" s="8">
        <v>53057.47</v>
      </c>
      <c r="I144" s="8">
        <f t="shared" si="2"/>
        <v>0</v>
      </c>
      <c r="J144" s="22" t="s">
        <v>347</v>
      </c>
      <c r="K144" s="18" t="s">
        <v>402</v>
      </c>
    </row>
    <row r="145" spans="2:11" ht="15.75" customHeight="1">
      <c r="B145" s="15" t="s">
        <v>315</v>
      </c>
      <c r="C145" s="15" t="s">
        <v>175</v>
      </c>
      <c r="D145" s="27" t="s">
        <v>176</v>
      </c>
      <c r="E145" s="23" t="s">
        <v>351</v>
      </c>
      <c r="F145" s="33">
        <v>45689</v>
      </c>
      <c r="G145" s="8">
        <v>141553.19</v>
      </c>
      <c r="H145" s="8">
        <v>141553.19</v>
      </c>
      <c r="I145" s="8">
        <f t="shared" si="2"/>
        <v>0</v>
      </c>
      <c r="J145" s="22" t="s">
        <v>347</v>
      </c>
      <c r="K145" s="18" t="s">
        <v>402</v>
      </c>
    </row>
    <row r="146" spans="2:11" ht="15.75" customHeight="1">
      <c r="B146" s="15" t="s">
        <v>316</v>
      </c>
      <c r="C146" s="15" t="s">
        <v>177</v>
      </c>
      <c r="D146" s="27" t="s">
        <v>178</v>
      </c>
      <c r="E146" s="23" t="s">
        <v>351</v>
      </c>
      <c r="F146" s="33">
        <v>45689</v>
      </c>
      <c r="G146" s="8">
        <v>203863.96</v>
      </c>
      <c r="H146" s="8">
        <v>203863.96</v>
      </c>
      <c r="I146" s="8">
        <f t="shared" si="2"/>
        <v>0</v>
      </c>
      <c r="J146" s="22" t="s">
        <v>347</v>
      </c>
      <c r="K146" s="18" t="s">
        <v>402</v>
      </c>
    </row>
    <row r="147" spans="2:11" ht="15.75" customHeight="1">
      <c r="B147" s="15" t="s">
        <v>317</v>
      </c>
      <c r="C147" s="15" t="s">
        <v>179</v>
      </c>
      <c r="D147" s="27" t="s">
        <v>180</v>
      </c>
      <c r="E147" s="23" t="s">
        <v>351</v>
      </c>
      <c r="F147" s="33">
        <v>45689</v>
      </c>
      <c r="G147" s="8">
        <v>5469.22</v>
      </c>
      <c r="H147" s="8">
        <v>5469.22</v>
      </c>
      <c r="I147" s="8">
        <f t="shared" si="2"/>
        <v>0</v>
      </c>
      <c r="J147" s="22" t="s">
        <v>347</v>
      </c>
      <c r="K147" s="18" t="s">
        <v>402</v>
      </c>
    </row>
    <row r="148" spans="2:11" ht="15.75" customHeight="1">
      <c r="B148" s="15" t="s">
        <v>318</v>
      </c>
      <c r="C148" s="15" t="s">
        <v>181</v>
      </c>
      <c r="D148" s="27" t="s">
        <v>182</v>
      </c>
      <c r="E148" s="23" t="s">
        <v>351</v>
      </c>
      <c r="F148" s="33">
        <v>45689</v>
      </c>
      <c r="G148" s="8">
        <v>138636.89000000001</v>
      </c>
      <c r="H148" s="8">
        <v>138636.89000000001</v>
      </c>
      <c r="I148" s="8">
        <f t="shared" si="2"/>
        <v>0</v>
      </c>
      <c r="J148" s="22" t="s">
        <v>347</v>
      </c>
      <c r="K148" s="18" t="s">
        <v>402</v>
      </c>
    </row>
    <row r="149" spans="2:11" ht="15.75" customHeight="1">
      <c r="B149" s="15" t="s">
        <v>319</v>
      </c>
      <c r="C149" s="15" t="s">
        <v>183</v>
      </c>
      <c r="D149" s="27" t="s">
        <v>184</v>
      </c>
      <c r="E149" s="23" t="s">
        <v>351</v>
      </c>
      <c r="F149" s="33">
        <v>45689</v>
      </c>
      <c r="G149" s="8">
        <v>68778.89</v>
      </c>
      <c r="H149" s="8">
        <v>68778.89</v>
      </c>
      <c r="I149" s="8">
        <f t="shared" si="2"/>
        <v>0</v>
      </c>
      <c r="J149" s="22" t="s">
        <v>347</v>
      </c>
      <c r="K149" s="18" t="s">
        <v>402</v>
      </c>
    </row>
    <row r="150" spans="2:11" ht="15.75" customHeight="1">
      <c r="B150" s="15" t="s">
        <v>320</v>
      </c>
      <c r="C150" s="15" t="s">
        <v>185</v>
      </c>
      <c r="D150" s="27" t="s">
        <v>186</v>
      </c>
      <c r="E150" s="23" t="s">
        <v>351</v>
      </c>
      <c r="F150" s="33">
        <v>45689</v>
      </c>
      <c r="G150" s="8">
        <v>59371.15</v>
      </c>
      <c r="H150" s="8">
        <v>59371.15</v>
      </c>
      <c r="I150" s="8">
        <f t="shared" si="2"/>
        <v>0</v>
      </c>
      <c r="J150" s="22" t="s">
        <v>347</v>
      </c>
      <c r="K150" s="18" t="s">
        <v>402</v>
      </c>
    </row>
    <row r="151" spans="2:11" ht="15.75" customHeight="1">
      <c r="B151" s="15" t="s">
        <v>321</v>
      </c>
      <c r="C151" s="15" t="s">
        <v>187</v>
      </c>
      <c r="D151" s="27" t="s">
        <v>188</v>
      </c>
      <c r="E151" s="23" t="s">
        <v>351</v>
      </c>
      <c r="F151" s="33">
        <v>45689</v>
      </c>
      <c r="G151" s="8">
        <v>17315.68</v>
      </c>
      <c r="H151" s="8">
        <v>17315.68</v>
      </c>
      <c r="I151" s="8">
        <f t="shared" si="2"/>
        <v>0</v>
      </c>
      <c r="J151" s="22" t="s">
        <v>347</v>
      </c>
      <c r="K151" s="18" t="s">
        <v>402</v>
      </c>
    </row>
    <row r="152" spans="2:11" ht="15.75" customHeight="1">
      <c r="B152" s="15" t="s">
        <v>322</v>
      </c>
      <c r="C152" s="15" t="s">
        <v>189</v>
      </c>
      <c r="D152" s="27" t="s">
        <v>190</v>
      </c>
      <c r="E152" s="23" t="s">
        <v>351</v>
      </c>
      <c r="F152" s="33">
        <v>45689</v>
      </c>
      <c r="G152" s="8">
        <v>67134.600000000006</v>
      </c>
      <c r="H152" s="8">
        <v>67134.600000000006</v>
      </c>
      <c r="I152" s="8">
        <f t="shared" si="2"/>
        <v>0</v>
      </c>
      <c r="J152" s="22" t="s">
        <v>347</v>
      </c>
      <c r="K152" s="18" t="s">
        <v>402</v>
      </c>
    </row>
    <row r="153" spans="2:11" ht="15.75" customHeight="1">
      <c r="B153" s="15" t="s">
        <v>323</v>
      </c>
      <c r="C153" s="15" t="s">
        <v>191</v>
      </c>
      <c r="D153" s="27" t="s">
        <v>192</v>
      </c>
      <c r="E153" s="23" t="s">
        <v>351</v>
      </c>
      <c r="F153" s="33">
        <v>45689</v>
      </c>
      <c r="G153" s="8">
        <v>227841.38</v>
      </c>
      <c r="H153" s="8">
        <v>227841.38</v>
      </c>
      <c r="I153" s="8">
        <f t="shared" si="2"/>
        <v>0</v>
      </c>
      <c r="J153" s="22" t="s">
        <v>347</v>
      </c>
      <c r="K153" s="18" t="s">
        <v>402</v>
      </c>
    </row>
    <row r="154" spans="2:11" ht="15.75" customHeight="1">
      <c r="B154" s="15" t="s">
        <v>324</v>
      </c>
      <c r="C154" s="15" t="s">
        <v>193</v>
      </c>
      <c r="D154" s="27" t="s">
        <v>194</v>
      </c>
      <c r="E154" s="23" t="s">
        <v>351</v>
      </c>
      <c r="F154" s="33">
        <v>45689</v>
      </c>
      <c r="G154" s="8">
        <v>167879.6</v>
      </c>
      <c r="H154" s="8">
        <v>167879.6</v>
      </c>
      <c r="I154" s="8">
        <f t="shared" si="2"/>
        <v>0</v>
      </c>
      <c r="J154" s="22" t="s">
        <v>347</v>
      </c>
      <c r="K154" s="18" t="s">
        <v>402</v>
      </c>
    </row>
    <row r="155" spans="2:11" ht="15.75" customHeight="1">
      <c r="B155" s="15" t="s">
        <v>325</v>
      </c>
      <c r="C155" s="15" t="s">
        <v>195</v>
      </c>
      <c r="D155" s="27" t="s">
        <v>196</v>
      </c>
      <c r="E155" s="23" t="s">
        <v>351</v>
      </c>
      <c r="F155" s="33">
        <v>45689</v>
      </c>
      <c r="G155" s="8">
        <v>22683.01</v>
      </c>
      <c r="H155" s="8">
        <v>22683.01</v>
      </c>
      <c r="I155" s="8">
        <f t="shared" si="2"/>
        <v>0</v>
      </c>
      <c r="J155" s="22" t="s">
        <v>347</v>
      </c>
      <c r="K155" s="18" t="s">
        <v>402</v>
      </c>
    </row>
    <row r="156" spans="2:11" ht="15.75" customHeight="1">
      <c r="B156" s="15" t="s">
        <v>326</v>
      </c>
      <c r="C156" s="15" t="s">
        <v>197</v>
      </c>
      <c r="D156" s="27" t="s">
        <v>198</v>
      </c>
      <c r="E156" s="23" t="s">
        <v>351</v>
      </c>
      <c r="F156" s="33">
        <v>45689</v>
      </c>
      <c r="G156" s="8">
        <v>53005.58</v>
      </c>
      <c r="H156" s="8">
        <v>53005.58</v>
      </c>
      <c r="I156" s="8">
        <f t="shared" si="2"/>
        <v>0</v>
      </c>
      <c r="J156" s="22" t="s">
        <v>347</v>
      </c>
      <c r="K156" s="18" t="s">
        <v>402</v>
      </c>
    </row>
    <row r="157" spans="2:11" ht="15.75" customHeight="1">
      <c r="B157" s="15" t="s">
        <v>327</v>
      </c>
      <c r="C157" s="15" t="s">
        <v>199</v>
      </c>
      <c r="D157" s="27" t="s">
        <v>200</v>
      </c>
      <c r="E157" s="23" t="s">
        <v>351</v>
      </c>
      <c r="F157" s="33">
        <v>45689</v>
      </c>
      <c r="G157" s="8">
        <v>352355.61</v>
      </c>
      <c r="H157" s="8">
        <v>352355.61</v>
      </c>
      <c r="I157" s="8">
        <f t="shared" si="2"/>
        <v>0</v>
      </c>
      <c r="J157" s="22" t="s">
        <v>347</v>
      </c>
      <c r="K157" s="18" t="s">
        <v>402</v>
      </c>
    </row>
    <row r="158" spans="2:11" ht="15.75" customHeight="1">
      <c r="B158" s="15" t="s">
        <v>328</v>
      </c>
      <c r="C158" s="15" t="s">
        <v>201</v>
      </c>
      <c r="D158" s="27" t="s">
        <v>202</v>
      </c>
      <c r="E158" s="23" t="s">
        <v>351</v>
      </c>
      <c r="F158" s="33">
        <v>45689</v>
      </c>
      <c r="G158" s="8">
        <v>216619.04</v>
      </c>
      <c r="H158" s="8">
        <v>216619.04</v>
      </c>
      <c r="I158" s="8">
        <f t="shared" si="2"/>
        <v>0</v>
      </c>
      <c r="J158" s="22" t="s">
        <v>347</v>
      </c>
      <c r="K158" s="18" t="s">
        <v>402</v>
      </c>
    </row>
    <row r="159" spans="2:11" ht="15.75" customHeight="1">
      <c r="B159" s="15" t="s">
        <v>329</v>
      </c>
      <c r="C159" s="15" t="s">
        <v>203</v>
      </c>
      <c r="D159" s="27" t="s">
        <v>204</v>
      </c>
      <c r="E159" s="23" t="s">
        <v>351</v>
      </c>
      <c r="F159" s="33">
        <v>45689</v>
      </c>
      <c r="G159" s="8">
        <v>59400.6</v>
      </c>
      <c r="H159" s="8">
        <v>59400.6</v>
      </c>
      <c r="I159" s="8">
        <f t="shared" si="2"/>
        <v>0</v>
      </c>
      <c r="J159" s="22" t="s">
        <v>347</v>
      </c>
      <c r="K159" s="18" t="s">
        <v>402</v>
      </c>
    </row>
    <row r="160" spans="2:11" ht="15.75" customHeight="1">
      <c r="B160" s="15" t="s">
        <v>330</v>
      </c>
      <c r="C160" s="15" t="s">
        <v>205</v>
      </c>
      <c r="D160" s="27" t="s">
        <v>206</v>
      </c>
      <c r="E160" s="23" t="s">
        <v>351</v>
      </c>
      <c r="F160" s="33">
        <v>45689</v>
      </c>
      <c r="G160" s="8">
        <v>4920737.8099999996</v>
      </c>
      <c r="H160" s="8">
        <v>4920737.8099999996</v>
      </c>
      <c r="I160" s="8">
        <f t="shared" si="2"/>
        <v>0</v>
      </c>
      <c r="J160" s="22" t="s">
        <v>347</v>
      </c>
      <c r="K160" s="18" t="s">
        <v>402</v>
      </c>
    </row>
    <row r="161" spans="1:13" ht="15.75" customHeight="1">
      <c r="B161" s="15" t="s">
        <v>396</v>
      </c>
      <c r="C161" s="15" t="s">
        <v>394</v>
      </c>
      <c r="D161" s="27" t="s">
        <v>395</v>
      </c>
      <c r="E161" s="23" t="s">
        <v>351</v>
      </c>
      <c r="F161" s="33">
        <v>45689</v>
      </c>
      <c r="G161" s="8">
        <v>111744.63</v>
      </c>
      <c r="H161" s="8">
        <v>111744.63</v>
      </c>
      <c r="I161" s="8">
        <f t="shared" si="2"/>
        <v>0</v>
      </c>
      <c r="J161" s="22" t="s">
        <v>347</v>
      </c>
      <c r="K161" s="18" t="s">
        <v>402</v>
      </c>
    </row>
    <row r="162" spans="1:13" ht="15.75" customHeight="1">
      <c r="B162" s="15" t="s">
        <v>331</v>
      </c>
      <c r="C162" s="15" t="s">
        <v>207</v>
      </c>
      <c r="D162" s="27" t="s">
        <v>208</v>
      </c>
      <c r="E162" s="23" t="s">
        <v>351</v>
      </c>
      <c r="F162" s="33">
        <v>45689</v>
      </c>
      <c r="G162" s="8">
        <v>185091.03</v>
      </c>
      <c r="H162" s="8">
        <v>185091.03</v>
      </c>
      <c r="I162" s="8">
        <f t="shared" si="2"/>
        <v>0</v>
      </c>
      <c r="J162" s="22" t="s">
        <v>347</v>
      </c>
      <c r="K162" s="18" t="s">
        <v>402</v>
      </c>
    </row>
    <row r="163" spans="1:13" ht="15.75" customHeight="1">
      <c r="B163" s="15" t="s">
        <v>239</v>
      </c>
      <c r="C163" s="15" t="s">
        <v>209</v>
      </c>
      <c r="D163" s="27" t="s">
        <v>210</v>
      </c>
      <c r="E163" s="23" t="s">
        <v>351</v>
      </c>
      <c r="F163" s="33">
        <v>45689</v>
      </c>
      <c r="G163" s="8">
        <v>28236.52</v>
      </c>
      <c r="H163" s="8">
        <v>28236.52</v>
      </c>
      <c r="I163" s="8">
        <f t="shared" si="2"/>
        <v>0</v>
      </c>
      <c r="J163" s="22" t="s">
        <v>347</v>
      </c>
      <c r="K163" s="18" t="s">
        <v>402</v>
      </c>
    </row>
    <row r="164" spans="1:13" ht="15.75" customHeight="1">
      <c r="B164" s="15" t="s">
        <v>332</v>
      </c>
      <c r="C164" s="15" t="s">
        <v>211</v>
      </c>
      <c r="D164" s="27" t="s">
        <v>212</v>
      </c>
      <c r="E164" s="23" t="s">
        <v>351</v>
      </c>
      <c r="F164" s="33">
        <v>45689</v>
      </c>
      <c r="G164" s="8">
        <v>50550.42</v>
      </c>
      <c r="H164" s="8">
        <v>50550.42</v>
      </c>
      <c r="I164" s="8">
        <f t="shared" si="2"/>
        <v>0</v>
      </c>
      <c r="J164" s="22" t="s">
        <v>347</v>
      </c>
      <c r="K164" s="18" t="s">
        <v>402</v>
      </c>
    </row>
    <row r="165" spans="1:13" ht="15.75" customHeight="1">
      <c r="B165" s="15" t="s">
        <v>333</v>
      </c>
      <c r="C165" s="15" t="s">
        <v>213</v>
      </c>
      <c r="D165" s="27" t="s">
        <v>214</v>
      </c>
      <c r="E165" s="23" t="s">
        <v>351</v>
      </c>
      <c r="F165" s="33">
        <v>45689</v>
      </c>
      <c r="G165" s="8">
        <v>55708.46</v>
      </c>
      <c r="H165" s="8">
        <v>55708.46</v>
      </c>
      <c r="I165" s="8">
        <f t="shared" si="2"/>
        <v>0</v>
      </c>
      <c r="J165" s="22" t="s">
        <v>347</v>
      </c>
      <c r="K165" s="18" t="s">
        <v>402</v>
      </c>
    </row>
    <row r="166" spans="1:13" ht="15.75" customHeight="1">
      <c r="B166" s="15" t="s">
        <v>334</v>
      </c>
      <c r="C166" s="15" t="s">
        <v>215</v>
      </c>
      <c r="D166" s="27" t="s">
        <v>216</v>
      </c>
      <c r="E166" s="23" t="s">
        <v>351</v>
      </c>
      <c r="F166" s="33">
        <v>45689</v>
      </c>
      <c r="G166" s="8">
        <v>137329.79</v>
      </c>
      <c r="H166" s="8">
        <v>137329.79</v>
      </c>
      <c r="I166" s="8">
        <f t="shared" si="2"/>
        <v>0</v>
      </c>
      <c r="J166" s="22" t="s">
        <v>347</v>
      </c>
      <c r="K166" s="18" t="s">
        <v>402</v>
      </c>
    </row>
    <row r="167" spans="1:13" s="21" customFormat="1" ht="15.75" customHeight="1">
      <c r="A167" s="1"/>
      <c r="B167" s="15" t="s">
        <v>230</v>
      </c>
      <c r="C167" s="15" t="s">
        <v>228</v>
      </c>
      <c r="D167" s="27" t="s">
        <v>227</v>
      </c>
      <c r="E167" s="23" t="s">
        <v>352</v>
      </c>
      <c r="F167" s="33">
        <v>45717</v>
      </c>
      <c r="G167" s="8">
        <v>20900175.850000001</v>
      </c>
      <c r="H167" s="8">
        <v>20900175.850000001</v>
      </c>
      <c r="I167" s="8">
        <f t="shared" si="2"/>
        <v>0</v>
      </c>
      <c r="J167" s="16" t="s">
        <v>347</v>
      </c>
      <c r="K167" s="18" t="s">
        <v>353</v>
      </c>
      <c r="L167" s="1"/>
      <c r="M167" s="1"/>
    </row>
    <row r="168" spans="1:13" s="21" customFormat="1" ht="15.75" customHeight="1">
      <c r="A168" s="1"/>
      <c r="B168" s="15" t="s">
        <v>386</v>
      </c>
      <c r="C168" s="15" t="s">
        <v>384</v>
      </c>
      <c r="D168" s="27" t="s">
        <v>385</v>
      </c>
      <c r="E168" s="23" t="s">
        <v>397</v>
      </c>
      <c r="F168" s="33">
        <v>45717</v>
      </c>
      <c r="G168" s="8">
        <v>124360.34</v>
      </c>
      <c r="H168" s="8">
        <v>124360.34</v>
      </c>
      <c r="I168" s="8">
        <f t="shared" si="2"/>
        <v>0</v>
      </c>
      <c r="J168" s="22" t="s">
        <v>347</v>
      </c>
      <c r="K168" s="18" t="s">
        <v>387</v>
      </c>
      <c r="L168" s="1"/>
      <c r="M168" s="1"/>
    </row>
    <row r="169" spans="1:13" s="21" customFormat="1" ht="15.75" customHeight="1">
      <c r="A169" s="1"/>
      <c r="B169" s="15" t="s">
        <v>389</v>
      </c>
      <c r="C169" s="15" t="s">
        <v>388</v>
      </c>
      <c r="D169" s="27" t="s">
        <v>390</v>
      </c>
      <c r="E169" s="23" t="s">
        <v>397</v>
      </c>
      <c r="F169" s="33">
        <v>45717</v>
      </c>
      <c r="G169" s="8">
        <v>264585.65999999997</v>
      </c>
      <c r="H169" s="8">
        <v>264585.65999999997</v>
      </c>
      <c r="I169" s="8">
        <f t="shared" si="2"/>
        <v>0</v>
      </c>
      <c r="J169" s="22" t="s">
        <v>347</v>
      </c>
      <c r="K169" s="18" t="s">
        <v>387</v>
      </c>
      <c r="L169" s="1"/>
      <c r="M169" s="1"/>
    </row>
    <row r="170" spans="1:13" s="21" customFormat="1" ht="15.75" customHeight="1">
      <c r="A170" s="1"/>
      <c r="B170" s="15" t="s">
        <v>393</v>
      </c>
      <c r="C170" s="15" t="s">
        <v>392</v>
      </c>
      <c r="D170" s="27" t="s">
        <v>391</v>
      </c>
      <c r="E170" s="23" t="s">
        <v>397</v>
      </c>
      <c r="F170" s="33">
        <v>45717</v>
      </c>
      <c r="G170" s="8">
        <v>2024972.69</v>
      </c>
      <c r="H170" s="8">
        <v>2024972.69</v>
      </c>
      <c r="I170" s="8">
        <f t="shared" si="2"/>
        <v>0</v>
      </c>
      <c r="J170" s="22" t="s">
        <v>347</v>
      </c>
      <c r="K170" s="18" t="s">
        <v>387</v>
      </c>
      <c r="L170" s="1"/>
      <c r="M170" s="1"/>
    </row>
    <row r="171" spans="1:13" ht="15" customHeight="1">
      <c r="G171" s="14">
        <f>SUBTOTAL(9,G7:G170)</f>
        <v>97062857.443239331</v>
      </c>
      <c r="H171" s="14">
        <f>SUBTOTAL(9,H7:H170)</f>
        <v>96970863.887930363</v>
      </c>
      <c r="I171" s="14">
        <f>SUBTOTAL(9,I7:I170)</f>
        <v>91993.555308984069</v>
      </c>
    </row>
    <row r="175" spans="1:13" ht="15.75" customHeight="1">
      <c r="G175" s="1"/>
      <c r="H175" s="1"/>
      <c r="I175" s="1"/>
      <c r="J175" s="1"/>
      <c r="L175" s="32"/>
    </row>
    <row r="176" spans="1:13">
      <c r="G176" s="9"/>
      <c r="H176" s="9"/>
      <c r="I176" s="9"/>
      <c r="J176" s="9"/>
    </row>
    <row r="177" spans="1:13">
      <c r="C177" s="10"/>
      <c r="H177" s="11"/>
      <c r="I177" s="12"/>
    </row>
    <row r="178" spans="1:13" s="2" customFormat="1">
      <c r="A178" s="1"/>
      <c r="B178" s="1"/>
      <c r="C178" s="10"/>
      <c r="D178" s="24"/>
      <c r="E178" s="1"/>
      <c r="F178" s="30"/>
      <c r="G178" s="3"/>
      <c r="H178" s="3"/>
      <c r="I178" s="3"/>
      <c r="J178" s="3"/>
      <c r="K178" s="1"/>
      <c r="L178" s="1"/>
      <c r="M178" s="1"/>
    </row>
    <row r="179" spans="1:13" s="2" customFormat="1">
      <c r="A179" s="1"/>
      <c r="B179" s="1"/>
      <c r="C179" s="10"/>
      <c r="D179" s="24"/>
      <c r="E179" s="1"/>
      <c r="G179" s="3"/>
      <c r="H179" s="3"/>
      <c r="I179" s="3"/>
      <c r="J179" s="3"/>
      <c r="K179" s="1"/>
      <c r="L179" s="1"/>
      <c r="M179" s="1"/>
    </row>
    <row r="180" spans="1:13" ht="13">
      <c r="F180" s="2"/>
      <c r="H180" s="19"/>
    </row>
    <row r="181" spans="1:13">
      <c r="F181" s="31"/>
    </row>
    <row r="182" spans="1:13" s="3" customFormat="1">
      <c r="A182" s="1"/>
      <c r="B182" s="1"/>
      <c r="C182" s="1"/>
      <c r="D182" s="29"/>
      <c r="E182" s="1"/>
      <c r="F182" s="2"/>
      <c r="K182" s="1"/>
      <c r="L182" s="1"/>
      <c r="M182" s="1"/>
    </row>
    <row r="183" spans="1:13" s="3" customFormat="1">
      <c r="A183" s="1"/>
      <c r="B183" s="1"/>
      <c r="C183" s="1"/>
      <c r="D183" s="29"/>
      <c r="E183" s="1"/>
      <c r="F183" s="2"/>
      <c r="G183" s="20"/>
      <c r="K183" s="1"/>
      <c r="L183" s="1"/>
      <c r="M183" s="1"/>
    </row>
    <row r="184" spans="1:13" s="3" customFormat="1">
      <c r="A184" s="1"/>
      <c r="B184" s="1"/>
      <c r="C184" s="1"/>
      <c r="D184" s="29"/>
      <c r="E184" s="1"/>
      <c r="F184" s="13"/>
      <c r="G184" s="20"/>
      <c r="K184" s="1"/>
      <c r="L184" s="1"/>
      <c r="M184" s="1"/>
    </row>
    <row r="185" spans="1:13">
      <c r="G185" s="20"/>
    </row>
  </sheetData>
  <autoFilter ref="B6:K174" xr:uid="{A3064530-A9AF-4EAF-BB64-89819B167C55}"/>
  <mergeCells count="1">
    <mergeCell ref="B2:K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D3056-5606-4EE4-9B3F-DD28D331FF36}">
  <dimension ref="A1:M187"/>
  <sheetViews>
    <sheetView showGridLines="0" tabSelected="1" zoomScale="70" zoomScaleNormal="70" workbookViewId="0">
      <pane xSplit="1" ySplit="6" topLeftCell="B7" activePane="bottomRight" state="frozen"/>
      <selection pane="topRight" activeCell="B1" sqref="B1"/>
      <selection pane="bottomLeft" activeCell="A9" sqref="A9"/>
      <selection pane="bottomRight" activeCell="J6" sqref="J6"/>
    </sheetView>
  </sheetViews>
  <sheetFormatPr defaultColWidth="9.1796875" defaultRowHeight="12.5"/>
  <cols>
    <col min="1" max="1" width="1.7265625" style="1" customWidth="1"/>
    <col min="2" max="2" width="18.54296875" style="1" customWidth="1"/>
    <col min="3" max="3" width="54.54296875" style="1" customWidth="1"/>
    <col min="4" max="4" width="21.26953125" style="24" customWidth="1"/>
    <col min="5" max="5" width="39.26953125" style="1" customWidth="1"/>
    <col min="6" max="6" width="20.81640625" style="1" bestFit="1" customWidth="1"/>
    <col min="7" max="7" width="25" style="3" bestFit="1" customWidth="1"/>
    <col min="8" max="8" width="24.54296875" style="3" bestFit="1" customWidth="1"/>
    <col min="9" max="9" width="22" style="3" bestFit="1" customWidth="1"/>
    <col min="10" max="10" width="13.7265625" style="3" bestFit="1" customWidth="1"/>
    <col min="11" max="11" width="19.54296875" style="1" bestFit="1" customWidth="1"/>
    <col min="12" max="12" width="16.81640625" style="1" customWidth="1"/>
    <col min="13" max="13" width="14" style="1" bestFit="1" customWidth="1"/>
    <col min="14" max="16384" width="9.1796875" style="1"/>
  </cols>
  <sheetData>
    <row r="1" spans="2:13">
      <c r="E1" s="3"/>
      <c r="F1" s="3"/>
    </row>
    <row r="2" spans="2:13" ht="15" customHeight="1">
      <c r="B2" s="35" t="s">
        <v>421</v>
      </c>
      <c r="C2" s="35"/>
      <c r="D2" s="35"/>
      <c r="E2" s="35"/>
      <c r="F2" s="35"/>
      <c r="G2" s="35"/>
      <c r="H2" s="35"/>
      <c r="I2" s="35"/>
      <c r="J2" s="35"/>
      <c r="K2" s="35"/>
    </row>
    <row r="3" spans="2:13" ht="15" customHeight="1"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2:13" ht="15" customHeight="1">
      <c r="B4" s="35"/>
      <c r="C4" s="35"/>
      <c r="D4" s="35"/>
      <c r="E4" s="35"/>
      <c r="F4" s="35"/>
      <c r="G4" s="35"/>
      <c r="H4" s="35"/>
      <c r="I4" s="35"/>
      <c r="J4" s="35"/>
      <c r="K4" s="35"/>
    </row>
    <row r="5" spans="2:13" ht="14.25" customHeight="1">
      <c r="B5" s="4"/>
      <c r="C5" s="4"/>
      <c r="D5" s="25"/>
      <c r="E5" s="4"/>
      <c r="F5" s="4"/>
      <c r="G5" s="4"/>
      <c r="H5" s="34"/>
      <c r="I5" s="4"/>
      <c r="J5" s="4"/>
      <c r="K5" s="4"/>
    </row>
    <row r="6" spans="2:13" ht="28.5" customHeight="1">
      <c r="B6" s="5" t="s">
        <v>398</v>
      </c>
      <c r="C6" s="5" t="s">
        <v>339</v>
      </c>
      <c r="D6" s="5" t="s">
        <v>0</v>
      </c>
      <c r="E6" s="5" t="s">
        <v>340</v>
      </c>
      <c r="F6" s="5" t="s">
        <v>341</v>
      </c>
      <c r="G6" s="6" t="s">
        <v>342</v>
      </c>
      <c r="H6" s="7" t="s">
        <v>343</v>
      </c>
      <c r="I6" s="7" t="s">
        <v>344</v>
      </c>
      <c r="J6" s="7" t="s">
        <v>345</v>
      </c>
      <c r="K6" s="7" t="s">
        <v>346</v>
      </c>
    </row>
    <row r="7" spans="2:13" ht="15.75" customHeight="1">
      <c r="B7" s="15" t="s">
        <v>355</v>
      </c>
      <c r="C7" s="15" t="s">
        <v>53</v>
      </c>
      <c r="D7" s="26" t="s">
        <v>4</v>
      </c>
      <c r="E7" s="23" t="s">
        <v>348</v>
      </c>
      <c r="F7" s="33">
        <v>45717</v>
      </c>
      <c r="G7" s="8">
        <v>84426.36</v>
      </c>
      <c r="H7" s="8">
        <v>84426.36</v>
      </c>
      <c r="I7" s="8">
        <f>G7-H7</f>
        <v>0</v>
      </c>
      <c r="J7" s="16" t="s">
        <v>347</v>
      </c>
      <c r="K7" s="17" t="s">
        <v>245</v>
      </c>
      <c r="M7" s="11"/>
    </row>
    <row r="8" spans="2:13" ht="15.75" customHeight="1">
      <c r="B8" s="15" t="s">
        <v>354</v>
      </c>
      <c r="C8" s="15" t="s">
        <v>405</v>
      </c>
      <c r="D8" s="26" t="s">
        <v>336</v>
      </c>
      <c r="E8" s="23" t="s">
        <v>348</v>
      </c>
      <c r="F8" s="33">
        <v>45748</v>
      </c>
      <c r="G8" s="8">
        <v>26067.42</v>
      </c>
      <c r="H8" s="8">
        <v>26067.42</v>
      </c>
      <c r="I8" s="8">
        <f>G8-H8</f>
        <v>0</v>
      </c>
      <c r="J8" s="16" t="s">
        <v>347</v>
      </c>
      <c r="K8" s="17" t="s">
        <v>245</v>
      </c>
      <c r="M8" s="11"/>
    </row>
    <row r="9" spans="2:13" ht="15.75" customHeight="1">
      <c r="B9" s="15" t="s">
        <v>355</v>
      </c>
      <c r="C9" s="15" t="s">
        <v>53</v>
      </c>
      <c r="D9" s="26" t="s">
        <v>4</v>
      </c>
      <c r="E9" s="23" t="s">
        <v>348</v>
      </c>
      <c r="F9" s="33">
        <v>45748</v>
      </c>
      <c r="G9" s="8">
        <v>84426.36</v>
      </c>
      <c r="H9" s="8">
        <v>84426.36</v>
      </c>
      <c r="I9" s="8">
        <f>G9-H9</f>
        <v>0</v>
      </c>
      <c r="J9" s="16" t="s">
        <v>347</v>
      </c>
      <c r="K9" s="17" t="s">
        <v>245</v>
      </c>
      <c r="M9" s="11"/>
    </row>
    <row r="10" spans="2:13" ht="15.75" customHeight="1">
      <c r="B10" s="15" t="s">
        <v>258</v>
      </c>
      <c r="C10" s="15" t="s">
        <v>54</v>
      </c>
      <c r="D10" s="26" t="s">
        <v>16</v>
      </c>
      <c r="E10" s="23" t="s">
        <v>348</v>
      </c>
      <c r="F10" s="33">
        <v>45748</v>
      </c>
      <c r="G10" s="8">
        <v>790.68</v>
      </c>
      <c r="H10" s="8">
        <v>790.68</v>
      </c>
      <c r="I10" s="8">
        <f t="shared" ref="I10:I74" si="0">G10-H10</f>
        <v>0</v>
      </c>
      <c r="J10" s="16" t="s">
        <v>347</v>
      </c>
      <c r="K10" s="17" t="s">
        <v>245</v>
      </c>
      <c r="M10" s="11"/>
    </row>
    <row r="11" spans="2:13" ht="15.75" customHeight="1">
      <c r="B11" s="15" t="s">
        <v>356</v>
      </c>
      <c r="C11" s="15" t="s">
        <v>240</v>
      </c>
      <c r="D11" s="26" t="s">
        <v>6</v>
      </c>
      <c r="E11" s="23" t="s">
        <v>348</v>
      </c>
      <c r="F11" s="33">
        <v>45748</v>
      </c>
      <c r="G11" s="8">
        <v>5564.82</v>
      </c>
      <c r="H11" s="8">
        <v>5564.82</v>
      </c>
      <c r="I11" s="8">
        <f t="shared" si="0"/>
        <v>0</v>
      </c>
      <c r="J11" s="16" t="s">
        <v>347</v>
      </c>
      <c r="K11" s="17" t="s">
        <v>245</v>
      </c>
      <c r="M11" s="11"/>
    </row>
    <row r="12" spans="2:13" ht="15.75" customHeight="1">
      <c r="B12" s="15" t="s">
        <v>357</v>
      </c>
      <c r="C12" s="15" t="s">
        <v>241</v>
      </c>
      <c r="D12" s="26" t="s">
        <v>10</v>
      </c>
      <c r="E12" s="23" t="s">
        <v>348</v>
      </c>
      <c r="F12" s="33">
        <v>45748</v>
      </c>
      <c r="G12" s="8">
        <v>888.89</v>
      </c>
      <c r="H12" s="8">
        <v>888.89</v>
      </c>
      <c r="I12" s="8">
        <f t="shared" si="0"/>
        <v>0</v>
      </c>
      <c r="J12" s="16" t="s">
        <v>347</v>
      </c>
      <c r="K12" s="17" t="s">
        <v>245</v>
      </c>
      <c r="M12" s="11"/>
    </row>
    <row r="13" spans="2:13" ht="15.75" customHeight="1">
      <c r="B13" s="15" t="s">
        <v>358</v>
      </c>
      <c r="C13" s="15" t="s">
        <v>242</v>
      </c>
      <c r="D13" s="26" t="s">
        <v>5</v>
      </c>
      <c r="E13" s="23" t="s">
        <v>348</v>
      </c>
      <c r="F13" s="33">
        <v>45748</v>
      </c>
      <c r="G13" s="8">
        <v>101.84</v>
      </c>
      <c r="H13" s="8">
        <v>101.84</v>
      </c>
      <c r="I13" s="8">
        <f t="shared" si="0"/>
        <v>0</v>
      </c>
      <c r="J13" s="16" t="s">
        <v>347</v>
      </c>
      <c r="K13" s="17" t="s">
        <v>245</v>
      </c>
      <c r="M13" s="11"/>
    </row>
    <row r="14" spans="2:13" ht="15.75" customHeight="1">
      <c r="B14" s="15" t="s">
        <v>359</v>
      </c>
      <c r="C14" s="15" t="s">
        <v>7</v>
      </c>
      <c r="D14" s="26" t="s">
        <v>8</v>
      </c>
      <c r="E14" s="23" t="s">
        <v>348</v>
      </c>
      <c r="F14" s="33">
        <v>45748</v>
      </c>
      <c r="G14" s="8">
        <v>15380.77</v>
      </c>
      <c r="H14" s="8">
        <v>15380.77</v>
      </c>
      <c r="I14" s="8">
        <f t="shared" si="0"/>
        <v>0</v>
      </c>
      <c r="J14" s="16" t="s">
        <v>347</v>
      </c>
      <c r="K14" s="17" t="s">
        <v>245</v>
      </c>
      <c r="M14" s="11"/>
    </row>
    <row r="15" spans="2:13" ht="15.75" customHeight="1">
      <c r="B15" s="15" t="s">
        <v>360</v>
      </c>
      <c r="C15" s="15" t="s">
        <v>243</v>
      </c>
      <c r="D15" s="26" t="s">
        <v>9</v>
      </c>
      <c r="E15" s="23" t="s">
        <v>348</v>
      </c>
      <c r="F15" s="33">
        <v>45748</v>
      </c>
      <c r="G15" s="8">
        <v>127255.06</v>
      </c>
      <c r="H15" s="8">
        <v>127255.06</v>
      </c>
      <c r="I15" s="8">
        <f>G15-H15</f>
        <v>0</v>
      </c>
      <c r="J15" s="16" t="s">
        <v>347</v>
      </c>
      <c r="K15" s="17" t="s">
        <v>245</v>
      </c>
      <c r="M15" s="11"/>
    </row>
    <row r="16" spans="2:13" ht="15.75" customHeight="1">
      <c r="B16" s="15" t="s">
        <v>361</v>
      </c>
      <c r="C16" s="15" t="s">
        <v>377</v>
      </c>
      <c r="D16" s="26" t="s">
        <v>25</v>
      </c>
      <c r="E16" s="23" t="s">
        <v>348</v>
      </c>
      <c r="F16" s="33">
        <v>45748</v>
      </c>
      <c r="G16" s="8">
        <v>297.13</v>
      </c>
      <c r="H16" s="8">
        <v>297.13</v>
      </c>
      <c r="I16" s="8">
        <f t="shared" si="0"/>
        <v>0</v>
      </c>
      <c r="J16" s="16" t="s">
        <v>347</v>
      </c>
      <c r="K16" s="17" t="s">
        <v>245</v>
      </c>
      <c r="M16" s="11"/>
    </row>
    <row r="17" spans="2:13" ht="15.75" customHeight="1">
      <c r="B17" s="15" t="s">
        <v>362</v>
      </c>
      <c r="C17" s="15" t="s">
        <v>244</v>
      </c>
      <c r="D17" s="26" t="s">
        <v>12</v>
      </c>
      <c r="E17" s="23" t="s">
        <v>348</v>
      </c>
      <c r="F17" s="33">
        <v>45748</v>
      </c>
      <c r="G17" s="8">
        <v>1525.8</v>
      </c>
      <c r="H17" s="8">
        <v>1525.8</v>
      </c>
      <c r="I17" s="8">
        <f t="shared" si="0"/>
        <v>0</v>
      </c>
      <c r="J17" s="16" t="s">
        <v>347</v>
      </c>
      <c r="K17" s="17" t="s">
        <v>245</v>
      </c>
      <c r="M17" s="11"/>
    </row>
    <row r="18" spans="2:13" ht="15.75" customHeight="1">
      <c r="B18" s="15" t="s">
        <v>363</v>
      </c>
      <c r="C18" s="15" t="s">
        <v>217</v>
      </c>
      <c r="D18" s="26" t="s">
        <v>1</v>
      </c>
      <c r="E18" s="23" t="s">
        <v>348</v>
      </c>
      <c r="F18" s="33">
        <v>45748</v>
      </c>
      <c r="G18" s="8">
        <v>161960.98000000001</v>
      </c>
      <c r="H18" s="8">
        <v>161960.98000000001</v>
      </c>
      <c r="I18" s="8">
        <f t="shared" si="0"/>
        <v>0</v>
      </c>
      <c r="J18" s="16" t="s">
        <v>347</v>
      </c>
      <c r="K18" s="17" t="s">
        <v>245</v>
      </c>
      <c r="M18" s="11"/>
    </row>
    <row r="19" spans="2:13" ht="15.75" customHeight="1">
      <c r="B19" s="15" t="s">
        <v>364</v>
      </c>
      <c r="C19" s="15" t="s">
        <v>221</v>
      </c>
      <c r="D19" s="26" t="s">
        <v>14</v>
      </c>
      <c r="E19" s="23" t="s">
        <v>348</v>
      </c>
      <c r="F19" s="33">
        <v>45748</v>
      </c>
      <c r="G19" s="8">
        <v>3023.5</v>
      </c>
      <c r="H19" s="8">
        <v>3023.5</v>
      </c>
      <c r="I19" s="8">
        <f>G19-H19</f>
        <v>0</v>
      </c>
      <c r="J19" s="16" t="s">
        <v>347</v>
      </c>
      <c r="K19" s="17" t="s">
        <v>245</v>
      </c>
      <c r="M19" s="11"/>
    </row>
    <row r="20" spans="2:13" ht="15.75" customHeight="1">
      <c r="B20" s="15" t="s">
        <v>365</v>
      </c>
      <c r="C20" s="15" t="s">
        <v>222</v>
      </c>
      <c r="D20" s="26" t="s">
        <v>15</v>
      </c>
      <c r="E20" s="23" t="s">
        <v>348</v>
      </c>
      <c r="F20" s="33">
        <v>45748</v>
      </c>
      <c r="G20" s="8">
        <v>611898.16</v>
      </c>
      <c r="H20" s="8">
        <v>611898.16</v>
      </c>
      <c r="I20" s="8">
        <f t="shared" si="0"/>
        <v>0</v>
      </c>
      <c r="J20" s="16" t="s">
        <v>347</v>
      </c>
      <c r="K20" s="17" t="s">
        <v>245</v>
      </c>
      <c r="M20" s="11"/>
    </row>
    <row r="21" spans="2:13" ht="15.75" customHeight="1">
      <c r="B21" s="15" t="s">
        <v>366</v>
      </c>
      <c r="C21" s="15" t="s">
        <v>223</v>
      </c>
      <c r="D21" s="26" t="s">
        <v>17</v>
      </c>
      <c r="E21" s="23" t="s">
        <v>348</v>
      </c>
      <c r="F21" s="33">
        <v>45748</v>
      </c>
      <c r="G21" s="8">
        <v>150041.63</v>
      </c>
      <c r="H21" s="8">
        <v>150041.63</v>
      </c>
      <c r="I21" s="8">
        <f>G21-H21</f>
        <v>0</v>
      </c>
      <c r="J21" s="16" t="s">
        <v>347</v>
      </c>
      <c r="K21" s="17" t="s">
        <v>245</v>
      </c>
      <c r="M21" s="11"/>
    </row>
    <row r="22" spans="2:13" ht="15.75" customHeight="1">
      <c r="B22" s="15" t="s">
        <v>367</v>
      </c>
      <c r="C22" s="15" t="s">
        <v>224</v>
      </c>
      <c r="D22" s="26" t="s">
        <v>18</v>
      </c>
      <c r="E22" s="23" t="s">
        <v>348</v>
      </c>
      <c r="F22" s="33">
        <v>45748</v>
      </c>
      <c r="G22" s="8">
        <v>2998.03</v>
      </c>
      <c r="H22" s="8">
        <v>2998.03</v>
      </c>
      <c r="I22" s="8">
        <f t="shared" si="0"/>
        <v>0</v>
      </c>
      <c r="J22" s="16" t="s">
        <v>347</v>
      </c>
      <c r="K22" s="17" t="s">
        <v>245</v>
      </c>
      <c r="M22" s="11"/>
    </row>
    <row r="23" spans="2:13" ht="15.75" customHeight="1">
      <c r="B23" s="15" t="s">
        <v>368</v>
      </c>
      <c r="C23" s="15" t="s">
        <v>378</v>
      </c>
      <c r="D23" s="26" t="s">
        <v>19</v>
      </c>
      <c r="E23" s="23" t="s">
        <v>348</v>
      </c>
      <c r="F23" s="33">
        <v>45748</v>
      </c>
      <c r="G23" s="8">
        <v>13026.19</v>
      </c>
      <c r="H23" s="8">
        <v>13026.19</v>
      </c>
      <c r="I23" s="8">
        <f t="shared" si="0"/>
        <v>0</v>
      </c>
      <c r="J23" s="16" t="s">
        <v>347</v>
      </c>
      <c r="K23" s="17" t="s">
        <v>245</v>
      </c>
      <c r="M23" s="11"/>
    </row>
    <row r="24" spans="2:13" ht="15.75" customHeight="1">
      <c r="B24" s="15" t="s">
        <v>369</v>
      </c>
      <c r="C24" s="15" t="s">
        <v>379</v>
      </c>
      <c r="D24" s="26" t="s">
        <v>380</v>
      </c>
      <c r="E24" s="23" t="s">
        <v>348</v>
      </c>
      <c r="F24" s="33">
        <v>45748</v>
      </c>
      <c r="G24" s="8">
        <v>107.63</v>
      </c>
      <c r="H24" s="8">
        <v>107.63</v>
      </c>
      <c r="I24" s="8">
        <f t="shared" si="0"/>
        <v>0</v>
      </c>
      <c r="J24" s="16" t="s">
        <v>347</v>
      </c>
      <c r="K24" s="17" t="s">
        <v>245</v>
      </c>
      <c r="M24" s="11"/>
    </row>
    <row r="25" spans="2:13" ht="15.75" customHeight="1">
      <c r="B25" s="15" t="s">
        <v>370</v>
      </c>
      <c r="C25" s="15" t="s">
        <v>20</v>
      </c>
      <c r="D25" s="26" t="s">
        <v>21</v>
      </c>
      <c r="E25" s="23" t="s">
        <v>348</v>
      </c>
      <c r="F25" s="33">
        <v>45748</v>
      </c>
      <c r="G25" s="8">
        <v>2796.29</v>
      </c>
      <c r="H25" s="8">
        <v>2796.29</v>
      </c>
      <c r="I25" s="8">
        <f t="shared" si="0"/>
        <v>0</v>
      </c>
      <c r="J25" s="16" t="s">
        <v>347</v>
      </c>
      <c r="K25" s="17" t="s">
        <v>245</v>
      </c>
      <c r="M25" s="11"/>
    </row>
    <row r="26" spans="2:13" ht="15.75" customHeight="1">
      <c r="B26" s="15" t="s">
        <v>371</v>
      </c>
      <c r="C26" s="15" t="s">
        <v>225</v>
      </c>
      <c r="D26" s="26" t="s">
        <v>24</v>
      </c>
      <c r="E26" s="23" t="s">
        <v>348</v>
      </c>
      <c r="F26" s="33">
        <v>45748</v>
      </c>
      <c r="G26" s="8">
        <v>47768.51</v>
      </c>
      <c r="H26" s="8">
        <v>47768.51</v>
      </c>
      <c r="I26" s="8">
        <f t="shared" si="0"/>
        <v>0</v>
      </c>
      <c r="J26" s="16" t="s">
        <v>347</v>
      </c>
      <c r="K26" s="17" t="s">
        <v>245</v>
      </c>
      <c r="M26" s="11"/>
    </row>
    <row r="27" spans="2:13" ht="15.75" customHeight="1">
      <c r="B27" s="15" t="s">
        <v>372</v>
      </c>
      <c r="C27" s="15" t="s">
        <v>22</v>
      </c>
      <c r="D27" s="26" t="s">
        <v>23</v>
      </c>
      <c r="E27" s="23" t="s">
        <v>348</v>
      </c>
      <c r="F27" s="33">
        <v>45748</v>
      </c>
      <c r="G27" s="8">
        <v>1881.43</v>
      </c>
      <c r="H27" s="8">
        <v>1881.43</v>
      </c>
      <c r="I27" s="8">
        <f t="shared" si="0"/>
        <v>0</v>
      </c>
      <c r="J27" s="16" t="s">
        <v>347</v>
      </c>
      <c r="K27" s="17" t="s">
        <v>245</v>
      </c>
      <c r="M27" s="11"/>
    </row>
    <row r="28" spans="2:13" ht="15.75" customHeight="1">
      <c r="B28" s="15" t="s">
        <v>373</v>
      </c>
      <c r="C28" s="15" t="s">
        <v>218</v>
      </c>
      <c r="D28" s="26" t="s">
        <v>2</v>
      </c>
      <c r="E28" s="23" t="s">
        <v>348</v>
      </c>
      <c r="F28" s="33">
        <v>45748</v>
      </c>
      <c r="G28" s="8">
        <v>1407.4</v>
      </c>
      <c r="H28" s="8">
        <v>1407.4</v>
      </c>
      <c r="I28" s="8">
        <f t="shared" si="0"/>
        <v>0</v>
      </c>
      <c r="J28" s="16" t="s">
        <v>347</v>
      </c>
      <c r="K28" s="17" t="s">
        <v>245</v>
      </c>
      <c r="M28" s="11"/>
    </row>
    <row r="29" spans="2:13" ht="15.75" customHeight="1">
      <c r="B29" s="15" t="s">
        <v>229</v>
      </c>
      <c r="C29" s="15" t="s">
        <v>406</v>
      </c>
      <c r="D29" s="26" t="s">
        <v>11</v>
      </c>
      <c r="E29" s="23" t="s">
        <v>348</v>
      </c>
      <c r="F29" s="33">
        <v>45748</v>
      </c>
      <c r="G29" s="8">
        <v>206694.01</v>
      </c>
      <c r="H29" s="8">
        <v>206694.01</v>
      </c>
      <c r="I29" s="8">
        <f t="shared" si="0"/>
        <v>0</v>
      </c>
      <c r="J29" s="16" t="s">
        <v>347</v>
      </c>
      <c r="K29" s="17" t="s">
        <v>245</v>
      </c>
      <c r="M29" s="11"/>
    </row>
    <row r="30" spans="2:13" ht="15.75" customHeight="1">
      <c r="B30" s="15" t="s">
        <v>299</v>
      </c>
      <c r="C30" s="15" t="s">
        <v>144</v>
      </c>
      <c r="D30" s="26" t="s">
        <v>26</v>
      </c>
      <c r="E30" s="23" t="s">
        <v>348</v>
      </c>
      <c r="F30" s="33">
        <v>45748</v>
      </c>
      <c r="G30" s="8">
        <v>99932.81</v>
      </c>
      <c r="H30" s="8">
        <v>99932.81</v>
      </c>
      <c r="I30" s="8">
        <f t="shared" si="0"/>
        <v>0</v>
      </c>
      <c r="J30" s="16" t="s">
        <v>347</v>
      </c>
      <c r="K30" s="17" t="s">
        <v>245</v>
      </c>
      <c r="M30" s="11"/>
    </row>
    <row r="31" spans="2:13" ht="15.75" customHeight="1">
      <c r="B31" s="15" t="s">
        <v>374</v>
      </c>
      <c r="C31" s="15" t="s">
        <v>226</v>
      </c>
      <c r="D31" s="26" t="s">
        <v>27</v>
      </c>
      <c r="E31" s="23" t="s">
        <v>348</v>
      </c>
      <c r="F31" s="33">
        <v>45748</v>
      </c>
      <c r="G31" s="8">
        <v>547598.19999999995</v>
      </c>
      <c r="H31" s="8">
        <v>547598.19999999995</v>
      </c>
      <c r="I31" s="8">
        <f t="shared" si="0"/>
        <v>0</v>
      </c>
      <c r="J31" s="16" t="s">
        <v>347</v>
      </c>
      <c r="K31" s="17" t="s">
        <v>245</v>
      </c>
      <c r="M31" s="11"/>
    </row>
    <row r="32" spans="2:13" ht="15.75" customHeight="1">
      <c r="B32" s="15" t="s">
        <v>375</v>
      </c>
      <c r="C32" s="15" t="s">
        <v>219</v>
      </c>
      <c r="D32" s="26" t="s">
        <v>3</v>
      </c>
      <c r="E32" s="23" t="s">
        <v>348</v>
      </c>
      <c r="F32" s="33">
        <v>45748</v>
      </c>
      <c r="G32" s="8">
        <v>6700.83</v>
      </c>
      <c r="H32" s="8">
        <v>6700.83</v>
      </c>
      <c r="I32" s="8">
        <f t="shared" si="0"/>
        <v>0</v>
      </c>
      <c r="J32" s="16" t="s">
        <v>347</v>
      </c>
      <c r="K32" s="17" t="s">
        <v>245</v>
      </c>
      <c r="M32" s="11"/>
    </row>
    <row r="33" spans="2:13" ht="15.75" customHeight="1">
      <c r="B33" s="15" t="s">
        <v>376</v>
      </c>
      <c r="C33" s="15" t="s">
        <v>220</v>
      </c>
      <c r="D33" s="26" t="s">
        <v>13</v>
      </c>
      <c r="E33" s="23" t="s">
        <v>348</v>
      </c>
      <c r="F33" s="33">
        <v>45748</v>
      </c>
      <c r="G33" s="8">
        <v>26981.79</v>
      </c>
      <c r="H33" s="8">
        <v>26981.79</v>
      </c>
      <c r="I33" s="8">
        <f t="shared" si="0"/>
        <v>0</v>
      </c>
      <c r="J33" s="16" t="s">
        <v>347</v>
      </c>
      <c r="K33" s="17" t="s">
        <v>245</v>
      </c>
      <c r="M33" s="11"/>
    </row>
    <row r="34" spans="2:13" ht="15.75" customHeight="1">
      <c r="B34" s="15" t="s">
        <v>414</v>
      </c>
      <c r="C34" s="15" t="s">
        <v>415</v>
      </c>
      <c r="D34" s="26" t="s">
        <v>416</v>
      </c>
      <c r="E34" s="23" t="s">
        <v>413</v>
      </c>
      <c r="F34" s="33">
        <v>45717</v>
      </c>
      <c r="G34" s="8">
        <v>6541807</v>
      </c>
      <c r="H34" s="8">
        <v>6541807</v>
      </c>
      <c r="I34" s="8">
        <f>G34-H34</f>
        <v>0</v>
      </c>
      <c r="J34" s="16" t="s">
        <v>347</v>
      </c>
      <c r="K34" s="17" t="s">
        <v>417</v>
      </c>
      <c r="M34" s="11"/>
    </row>
    <row r="35" spans="2:13" ht="15.75" customHeight="1">
      <c r="B35" s="15" t="s">
        <v>355</v>
      </c>
      <c r="C35" s="15" t="s">
        <v>53</v>
      </c>
      <c r="D35" s="26" t="s">
        <v>4</v>
      </c>
      <c r="E35" s="23" t="s">
        <v>348</v>
      </c>
      <c r="F35" s="33">
        <v>45717</v>
      </c>
      <c r="G35" s="8">
        <v>7567.1953089840608</v>
      </c>
      <c r="H35" s="8">
        <v>7567.1953089840608</v>
      </c>
      <c r="I35" s="8">
        <f>G35-H35</f>
        <v>0</v>
      </c>
      <c r="J35" s="16" t="s">
        <v>347</v>
      </c>
      <c r="K35" s="17" t="s">
        <v>245</v>
      </c>
      <c r="L35" s="32"/>
      <c r="M35" s="11"/>
    </row>
    <row r="36" spans="2:13" ht="15.75" customHeight="1">
      <c r="B36" s="15" t="s">
        <v>354</v>
      </c>
      <c r="C36" s="15" t="s">
        <v>405</v>
      </c>
      <c r="D36" s="23" t="s">
        <v>336</v>
      </c>
      <c r="E36" s="23" t="s">
        <v>349</v>
      </c>
      <c r="F36" s="33">
        <v>45748</v>
      </c>
      <c r="G36" s="8">
        <v>2230.2399999999998</v>
      </c>
      <c r="H36" s="8">
        <v>2230.2399999999998</v>
      </c>
      <c r="I36" s="8">
        <f>G36-H36</f>
        <v>0</v>
      </c>
      <c r="J36" s="16" t="s">
        <v>347</v>
      </c>
      <c r="K36" s="17" t="s">
        <v>245</v>
      </c>
      <c r="L36" s="32"/>
      <c r="M36" s="11"/>
    </row>
    <row r="37" spans="2:13" ht="15.75" customHeight="1">
      <c r="B37" s="15" t="s">
        <v>355</v>
      </c>
      <c r="C37" s="15" t="s">
        <v>53</v>
      </c>
      <c r="D37" s="23" t="s">
        <v>4</v>
      </c>
      <c r="E37" s="23" t="s">
        <v>349</v>
      </c>
      <c r="F37" s="33">
        <v>45748</v>
      </c>
      <c r="G37" s="8">
        <v>7223.23</v>
      </c>
      <c r="H37" s="8">
        <v>7223.23</v>
      </c>
      <c r="I37" s="8">
        <f>G37-H37</f>
        <v>0</v>
      </c>
      <c r="J37" s="16" t="s">
        <v>347</v>
      </c>
      <c r="K37" s="17" t="s">
        <v>245</v>
      </c>
      <c r="L37" s="32"/>
      <c r="M37" s="11"/>
    </row>
    <row r="38" spans="2:13" ht="15.75" customHeight="1">
      <c r="B38" s="15" t="s">
        <v>258</v>
      </c>
      <c r="C38" s="15" t="s">
        <v>54</v>
      </c>
      <c r="D38" s="23" t="s">
        <v>16</v>
      </c>
      <c r="E38" s="23" t="s">
        <v>349</v>
      </c>
      <c r="F38" s="33">
        <v>45748</v>
      </c>
      <c r="G38" s="8">
        <v>67.650000000000006</v>
      </c>
      <c r="H38" s="8">
        <v>67.650000000000006</v>
      </c>
      <c r="I38" s="8">
        <f>G38-H38</f>
        <v>0</v>
      </c>
      <c r="J38" s="16" t="s">
        <v>347</v>
      </c>
      <c r="K38" s="17" t="s">
        <v>245</v>
      </c>
      <c r="L38" s="32"/>
      <c r="M38" s="11"/>
    </row>
    <row r="39" spans="2:13" ht="15.75" customHeight="1">
      <c r="B39" s="15" t="s">
        <v>356</v>
      </c>
      <c r="C39" s="15" t="s">
        <v>240</v>
      </c>
      <c r="D39" s="23" t="s">
        <v>6</v>
      </c>
      <c r="E39" s="23" t="s">
        <v>349</v>
      </c>
      <c r="F39" s="33">
        <v>45748</v>
      </c>
      <c r="G39" s="8">
        <v>476.11</v>
      </c>
      <c r="H39" s="8">
        <v>476.11</v>
      </c>
      <c r="I39" s="8">
        <f t="shared" si="0"/>
        <v>0</v>
      </c>
      <c r="J39" s="16" t="s">
        <v>347</v>
      </c>
      <c r="K39" s="17" t="s">
        <v>245</v>
      </c>
      <c r="L39" s="32"/>
      <c r="M39" s="11"/>
    </row>
    <row r="40" spans="2:13" ht="15.75" customHeight="1">
      <c r="B40" s="15" t="s">
        <v>357</v>
      </c>
      <c r="C40" s="15" t="s">
        <v>241</v>
      </c>
      <c r="D40" s="23" t="s">
        <v>10</v>
      </c>
      <c r="E40" s="23" t="s">
        <v>349</v>
      </c>
      <c r="F40" s="33">
        <v>45748</v>
      </c>
      <c r="G40" s="8">
        <v>76.05</v>
      </c>
      <c r="H40" s="8">
        <v>76.05</v>
      </c>
      <c r="I40" s="8">
        <f t="shared" si="0"/>
        <v>0</v>
      </c>
      <c r="J40" s="16" t="s">
        <v>347</v>
      </c>
      <c r="K40" s="17" t="s">
        <v>245</v>
      </c>
      <c r="L40" s="32"/>
      <c r="M40" s="11"/>
    </row>
    <row r="41" spans="2:13" ht="15.75" customHeight="1">
      <c r="B41" s="15" t="s">
        <v>358</v>
      </c>
      <c r="C41" s="15" t="s">
        <v>242</v>
      </c>
      <c r="D41" s="23" t="s">
        <v>5</v>
      </c>
      <c r="E41" s="23" t="s">
        <v>349</v>
      </c>
      <c r="F41" s="33">
        <v>45748</v>
      </c>
      <c r="G41" s="8">
        <v>8.7100000000000009</v>
      </c>
      <c r="H41" s="8">
        <v>8.7100000000000009</v>
      </c>
      <c r="I41" s="8">
        <f t="shared" si="0"/>
        <v>0</v>
      </c>
      <c r="J41" s="16" t="s">
        <v>347</v>
      </c>
      <c r="K41" s="17" t="s">
        <v>245</v>
      </c>
      <c r="L41" s="32"/>
      <c r="M41" s="11"/>
    </row>
    <row r="42" spans="2:13" ht="15.75" customHeight="1">
      <c r="B42" s="15" t="s">
        <v>359</v>
      </c>
      <c r="C42" s="15" t="s">
        <v>7</v>
      </c>
      <c r="D42" s="23" t="s">
        <v>8</v>
      </c>
      <c r="E42" s="23" t="s">
        <v>349</v>
      </c>
      <c r="F42" s="33">
        <v>45748</v>
      </c>
      <c r="G42" s="8">
        <v>1315.93</v>
      </c>
      <c r="H42" s="8">
        <v>1315.93</v>
      </c>
      <c r="I42" s="8">
        <f t="shared" si="0"/>
        <v>0</v>
      </c>
      <c r="J42" s="16" t="s">
        <v>347</v>
      </c>
      <c r="K42" s="17" t="s">
        <v>245</v>
      </c>
      <c r="L42" s="32"/>
      <c r="M42" s="11"/>
    </row>
    <row r="43" spans="2:13" ht="15.75" customHeight="1">
      <c r="B43" s="15" t="s">
        <v>360</v>
      </c>
      <c r="C43" s="15" t="s">
        <v>243</v>
      </c>
      <c r="D43" s="23" t="s">
        <v>9</v>
      </c>
      <c r="E43" s="23" t="s">
        <v>349</v>
      </c>
      <c r="F43" s="33">
        <v>45748</v>
      </c>
      <c r="G43" s="8">
        <v>10887.51</v>
      </c>
      <c r="H43" s="8">
        <v>10887.51</v>
      </c>
      <c r="I43" s="8">
        <f t="shared" si="0"/>
        <v>0</v>
      </c>
      <c r="J43" s="16" t="s">
        <v>347</v>
      </c>
      <c r="K43" s="17" t="s">
        <v>245</v>
      </c>
      <c r="L43" s="32"/>
      <c r="M43" s="11"/>
    </row>
    <row r="44" spans="2:13" ht="15.75" customHeight="1">
      <c r="B44" s="15" t="s">
        <v>361</v>
      </c>
      <c r="C44" s="15" t="s">
        <v>377</v>
      </c>
      <c r="D44" s="23" t="s">
        <v>25</v>
      </c>
      <c r="E44" s="23" t="s">
        <v>349</v>
      </c>
      <c r="F44" s="33">
        <v>45748</v>
      </c>
      <c r="G44" s="8">
        <v>25.42</v>
      </c>
      <c r="H44" s="8">
        <v>25.42</v>
      </c>
      <c r="I44" s="8">
        <f t="shared" si="0"/>
        <v>0</v>
      </c>
      <c r="J44" s="16" t="s">
        <v>347</v>
      </c>
      <c r="K44" s="17" t="s">
        <v>245</v>
      </c>
      <c r="L44" s="32"/>
      <c r="M44" s="11"/>
    </row>
    <row r="45" spans="2:13" ht="15.75" customHeight="1">
      <c r="B45" s="15" t="s">
        <v>362</v>
      </c>
      <c r="C45" s="15" t="s">
        <v>244</v>
      </c>
      <c r="D45" s="23" t="s">
        <v>12</v>
      </c>
      <c r="E45" s="23" t="s">
        <v>349</v>
      </c>
      <c r="F45" s="33">
        <v>45748</v>
      </c>
      <c r="G45" s="8">
        <v>130.54</v>
      </c>
      <c r="H45" s="8">
        <v>130.54</v>
      </c>
      <c r="I45" s="8">
        <f t="shared" si="0"/>
        <v>0</v>
      </c>
      <c r="J45" s="16" t="s">
        <v>347</v>
      </c>
      <c r="K45" s="17" t="s">
        <v>245</v>
      </c>
      <c r="L45" s="32"/>
      <c r="M45" s="11"/>
    </row>
    <row r="46" spans="2:13" ht="15.75" customHeight="1">
      <c r="B46" s="15" t="s">
        <v>363</v>
      </c>
      <c r="C46" s="15" t="s">
        <v>217</v>
      </c>
      <c r="D46" s="23" t="s">
        <v>1</v>
      </c>
      <c r="E46" s="23" t="s">
        <v>349</v>
      </c>
      <c r="F46" s="33">
        <v>45748</v>
      </c>
      <c r="G46" s="8">
        <v>13856.83</v>
      </c>
      <c r="H46" s="8">
        <v>13856.83</v>
      </c>
      <c r="I46" s="8">
        <f t="shared" si="0"/>
        <v>0</v>
      </c>
      <c r="J46" s="16" t="s">
        <v>347</v>
      </c>
      <c r="K46" s="17" t="s">
        <v>245</v>
      </c>
      <c r="L46" s="32"/>
      <c r="M46" s="11"/>
    </row>
    <row r="47" spans="2:13" ht="15.75" customHeight="1">
      <c r="B47" s="15" t="s">
        <v>364</v>
      </c>
      <c r="C47" s="15" t="s">
        <v>221</v>
      </c>
      <c r="D47" s="23" t="s">
        <v>14</v>
      </c>
      <c r="E47" s="23" t="s">
        <v>349</v>
      </c>
      <c r="F47" s="33">
        <v>45748</v>
      </c>
      <c r="G47" s="8">
        <v>258.68</v>
      </c>
      <c r="H47" s="8">
        <v>258.68</v>
      </c>
      <c r="I47" s="8">
        <f t="shared" si="0"/>
        <v>0</v>
      </c>
      <c r="J47" s="16" t="s">
        <v>347</v>
      </c>
      <c r="K47" s="17" t="s">
        <v>245</v>
      </c>
      <c r="L47" s="32"/>
      <c r="M47" s="11"/>
    </row>
    <row r="48" spans="2:13" ht="15.75" customHeight="1">
      <c r="B48" s="15" t="s">
        <v>365</v>
      </c>
      <c r="C48" s="15" t="s">
        <v>222</v>
      </c>
      <c r="D48" s="23" t="s">
        <v>15</v>
      </c>
      <c r="E48" s="23" t="s">
        <v>349</v>
      </c>
      <c r="F48" s="33">
        <v>45748</v>
      </c>
      <c r="G48" s="8">
        <v>52351.93</v>
      </c>
      <c r="H48" s="8">
        <v>52351.93</v>
      </c>
      <c r="I48" s="8">
        <f t="shared" si="0"/>
        <v>0</v>
      </c>
      <c r="J48" s="16" t="s">
        <v>347</v>
      </c>
      <c r="K48" s="17" t="s">
        <v>245</v>
      </c>
      <c r="L48" s="32"/>
      <c r="M48" s="11"/>
    </row>
    <row r="49" spans="2:13" ht="15.75" customHeight="1">
      <c r="B49" s="15" t="s">
        <v>366</v>
      </c>
      <c r="C49" s="15" t="s">
        <v>223</v>
      </c>
      <c r="D49" s="23" t="s">
        <v>17</v>
      </c>
      <c r="E49" s="23" t="s">
        <v>349</v>
      </c>
      <c r="F49" s="33">
        <v>45748</v>
      </c>
      <c r="G49" s="8">
        <v>12837.05</v>
      </c>
      <c r="H49" s="8">
        <v>12837.05</v>
      </c>
      <c r="I49" s="8">
        <f t="shared" si="0"/>
        <v>0</v>
      </c>
      <c r="J49" s="16" t="s">
        <v>347</v>
      </c>
      <c r="K49" s="17" t="s">
        <v>245</v>
      </c>
      <c r="L49" s="32"/>
      <c r="M49" s="11"/>
    </row>
    <row r="50" spans="2:13" ht="15.75" customHeight="1">
      <c r="B50" s="15" t="s">
        <v>367</v>
      </c>
      <c r="C50" s="15" t="s">
        <v>224</v>
      </c>
      <c r="D50" s="23" t="s">
        <v>18</v>
      </c>
      <c r="E50" s="23" t="s">
        <v>349</v>
      </c>
      <c r="F50" s="33">
        <v>45748</v>
      </c>
      <c r="G50" s="8">
        <v>256.5</v>
      </c>
      <c r="H50" s="8">
        <v>256.5</v>
      </c>
      <c r="I50" s="8">
        <f t="shared" si="0"/>
        <v>0</v>
      </c>
      <c r="J50" s="16" t="s">
        <v>347</v>
      </c>
      <c r="K50" s="17" t="s">
        <v>245</v>
      </c>
      <c r="L50" s="32"/>
      <c r="M50" s="11"/>
    </row>
    <row r="51" spans="2:13" ht="15.75" customHeight="1">
      <c r="B51" s="15" t="s">
        <v>368</v>
      </c>
      <c r="C51" s="15" t="s">
        <v>378</v>
      </c>
      <c r="D51" s="23" t="s">
        <v>19</v>
      </c>
      <c r="E51" s="23" t="s">
        <v>349</v>
      </c>
      <c r="F51" s="33">
        <v>45748</v>
      </c>
      <c r="G51" s="8">
        <v>1114.48</v>
      </c>
      <c r="H51" s="8">
        <v>1114.48</v>
      </c>
      <c r="I51" s="8">
        <f t="shared" si="0"/>
        <v>0</v>
      </c>
      <c r="J51" s="16" t="s">
        <v>347</v>
      </c>
      <c r="K51" s="17" t="s">
        <v>245</v>
      </c>
      <c r="L51" s="32"/>
      <c r="M51" s="11"/>
    </row>
    <row r="52" spans="2:13" ht="15.75" customHeight="1">
      <c r="B52" s="15" t="s">
        <v>369</v>
      </c>
      <c r="C52" s="15" t="s">
        <v>379</v>
      </c>
      <c r="D52" s="23" t="s">
        <v>380</v>
      </c>
      <c r="E52" s="23" t="s">
        <v>349</v>
      </c>
      <c r="F52" s="33">
        <v>45748</v>
      </c>
      <c r="G52" s="8">
        <v>9.2100000000000009</v>
      </c>
      <c r="H52" s="8">
        <v>9.2100000000000009</v>
      </c>
      <c r="I52" s="8">
        <f t="shared" si="0"/>
        <v>0</v>
      </c>
      <c r="J52" s="16" t="s">
        <v>347</v>
      </c>
      <c r="K52" s="17" t="s">
        <v>245</v>
      </c>
      <c r="L52" s="32"/>
      <c r="M52" s="11"/>
    </row>
    <row r="53" spans="2:13" ht="15.75" customHeight="1">
      <c r="B53" s="15" t="s">
        <v>370</v>
      </c>
      <c r="C53" s="15" t="s">
        <v>20</v>
      </c>
      <c r="D53" s="23" t="s">
        <v>21</v>
      </c>
      <c r="E53" s="23" t="s">
        <v>349</v>
      </c>
      <c r="F53" s="33">
        <v>45748</v>
      </c>
      <c r="G53" s="8">
        <v>239.24</v>
      </c>
      <c r="H53" s="8">
        <v>239.24</v>
      </c>
      <c r="I53" s="8">
        <f t="shared" si="0"/>
        <v>0</v>
      </c>
      <c r="J53" s="16" t="s">
        <v>347</v>
      </c>
      <c r="K53" s="17" t="s">
        <v>245</v>
      </c>
      <c r="L53" s="32"/>
      <c r="M53" s="11"/>
    </row>
    <row r="54" spans="2:13" ht="15.75" customHeight="1">
      <c r="B54" s="15" t="s">
        <v>371</v>
      </c>
      <c r="C54" s="15" t="s">
        <v>225</v>
      </c>
      <c r="D54" s="23" t="s">
        <v>24</v>
      </c>
      <c r="E54" s="23" t="s">
        <v>349</v>
      </c>
      <c r="F54" s="33">
        <v>45748</v>
      </c>
      <c r="G54" s="8">
        <v>4086.91</v>
      </c>
      <c r="H54" s="8">
        <v>4086.91</v>
      </c>
      <c r="I54" s="8">
        <f t="shared" si="0"/>
        <v>0</v>
      </c>
      <c r="J54" s="16" t="s">
        <v>347</v>
      </c>
      <c r="K54" s="17" t="s">
        <v>245</v>
      </c>
      <c r="L54" s="32"/>
      <c r="M54" s="11"/>
    </row>
    <row r="55" spans="2:13" ht="15.75" customHeight="1">
      <c r="B55" s="15" t="s">
        <v>372</v>
      </c>
      <c r="C55" s="15" t="s">
        <v>22</v>
      </c>
      <c r="D55" s="23" t="s">
        <v>23</v>
      </c>
      <c r="E55" s="23" t="s">
        <v>349</v>
      </c>
      <c r="F55" s="33">
        <v>45748</v>
      </c>
      <c r="G55" s="8">
        <v>160.97</v>
      </c>
      <c r="H55" s="8">
        <v>160.97</v>
      </c>
      <c r="I55" s="8">
        <f t="shared" si="0"/>
        <v>0</v>
      </c>
      <c r="J55" s="16" t="s">
        <v>347</v>
      </c>
      <c r="K55" s="17" t="s">
        <v>245</v>
      </c>
      <c r="L55" s="32"/>
      <c r="M55" s="11"/>
    </row>
    <row r="56" spans="2:13" ht="15.75" customHeight="1">
      <c r="B56" s="15" t="s">
        <v>373</v>
      </c>
      <c r="C56" s="15" t="s">
        <v>218</v>
      </c>
      <c r="D56" s="23" t="s">
        <v>2</v>
      </c>
      <c r="E56" s="23" t="s">
        <v>349</v>
      </c>
      <c r="F56" s="33">
        <v>45748</v>
      </c>
      <c r="G56" s="8">
        <v>120.41</v>
      </c>
      <c r="H56" s="8">
        <v>120.41</v>
      </c>
      <c r="I56" s="8">
        <f t="shared" si="0"/>
        <v>0</v>
      </c>
      <c r="J56" s="16" t="s">
        <v>347</v>
      </c>
      <c r="K56" s="17" t="s">
        <v>245</v>
      </c>
      <c r="L56" s="32"/>
      <c r="M56" s="11"/>
    </row>
    <row r="57" spans="2:13" ht="15.75" customHeight="1">
      <c r="B57" s="15" t="s">
        <v>229</v>
      </c>
      <c r="C57" s="15" t="s">
        <v>406</v>
      </c>
      <c r="D57" s="23" t="s">
        <v>11</v>
      </c>
      <c r="E57" s="23" t="s">
        <v>349</v>
      </c>
      <c r="F57" s="33">
        <v>45748</v>
      </c>
      <c r="G57" s="8">
        <v>17684.04</v>
      </c>
      <c r="H57" s="8">
        <v>17684.04</v>
      </c>
      <c r="I57" s="8">
        <f t="shared" si="0"/>
        <v>0</v>
      </c>
      <c r="J57" s="16" t="s">
        <v>347</v>
      </c>
      <c r="K57" s="17" t="s">
        <v>245</v>
      </c>
      <c r="L57" s="32"/>
      <c r="M57" s="11"/>
    </row>
    <row r="58" spans="2:13" ht="15.75" customHeight="1">
      <c r="B58" s="15" t="s">
        <v>299</v>
      </c>
      <c r="C58" s="15" t="s">
        <v>144</v>
      </c>
      <c r="D58" s="23" t="s">
        <v>26</v>
      </c>
      <c r="E58" s="23" t="s">
        <v>349</v>
      </c>
      <c r="F58" s="33">
        <v>45748</v>
      </c>
      <c r="G58" s="8">
        <v>8549.91</v>
      </c>
      <c r="H58" s="8">
        <v>8549.91</v>
      </c>
      <c r="I58" s="8">
        <f t="shared" si="0"/>
        <v>0</v>
      </c>
      <c r="J58" s="16" t="s">
        <v>347</v>
      </c>
      <c r="K58" s="17" t="s">
        <v>245</v>
      </c>
      <c r="L58" s="32"/>
      <c r="M58" s="11"/>
    </row>
    <row r="59" spans="2:13" ht="15.75" customHeight="1">
      <c r="B59" s="15" t="s">
        <v>374</v>
      </c>
      <c r="C59" s="15" t="s">
        <v>226</v>
      </c>
      <c r="D59" s="23" t="s">
        <v>27</v>
      </c>
      <c r="E59" s="23" t="s">
        <v>349</v>
      </c>
      <c r="F59" s="33">
        <v>45748</v>
      </c>
      <c r="G59" s="8">
        <v>46850.64</v>
      </c>
      <c r="H59" s="8">
        <v>46850.64</v>
      </c>
      <c r="I59" s="8">
        <f t="shared" si="0"/>
        <v>0</v>
      </c>
      <c r="J59" s="16" t="s">
        <v>347</v>
      </c>
      <c r="K59" s="17" t="s">
        <v>245</v>
      </c>
      <c r="L59" s="32"/>
      <c r="M59" s="11"/>
    </row>
    <row r="60" spans="2:13" ht="15.75" customHeight="1">
      <c r="B60" s="15" t="s">
        <v>375</v>
      </c>
      <c r="C60" s="15" t="s">
        <v>219</v>
      </c>
      <c r="D60" s="23" t="s">
        <v>3</v>
      </c>
      <c r="E60" s="23" t="s">
        <v>349</v>
      </c>
      <c r="F60" s="33">
        <v>45748</v>
      </c>
      <c r="G60" s="8">
        <v>573.29999999999995</v>
      </c>
      <c r="H60" s="8">
        <v>573.29999999999995</v>
      </c>
      <c r="I60" s="8">
        <f t="shared" si="0"/>
        <v>0</v>
      </c>
      <c r="J60" s="16" t="s">
        <v>347</v>
      </c>
      <c r="K60" s="17" t="s">
        <v>245</v>
      </c>
      <c r="L60" s="32"/>
      <c r="M60" s="11"/>
    </row>
    <row r="61" spans="2:13" ht="15.75" customHeight="1">
      <c r="B61" s="15" t="s">
        <v>376</v>
      </c>
      <c r="C61" s="15" t="s">
        <v>220</v>
      </c>
      <c r="D61" s="23" t="s">
        <v>13</v>
      </c>
      <c r="E61" s="23" t="s">
        <v>349</v>
      </c>
      <c r="F61" s="33">
        <v>45748</v>
      </c>
      <c r="G61" s="8">
        <v>2308.4699999999998</v>
      </c>
      <c r="H61" s="8">
        <v>2308.4699999999998</v>
      </c>
      <c r="I61" s="8">
        <f t="shared" si="0"/>
        <v>0</v>
      </c>
      <c r="J61" s="16" t="s">
        <v>347</v>
      </c>
      <c r="K61" s="17" t="s">
        <v>245</v>
      </c>
      <c r="L61" s="32"/>
      <c r="M61" s="11"/>
    </row>
    <row r="62" spans="2:13" ht="15.75" customHeight="1">
      <c r="B62" s="15" t="s">
        <v>414</v>
      </c>
      <c r="C62" s="15" t="s">
        <v>415</v>
      </c>
      <c r="D62" s="23" t="s">
        <v>416</v>
      </c>
      <c r="E62" s="23" t="s">
        <v>418</v>
      </c>
      <c r="F62" s="33">
        <v>45717</v>
      </c>
      <c r="G62" s="8">
        <v>1984232.61</v>
      </c>
      <c r="H62" s="8">
        <v>1984232.61</v>
      </c>
      <c r="I62" s="8">
        <f>G62-H62</f>
        <v>0</v>
      </c>
      <c r="J62" s="16" t="s">
        <v>347</v>
      </c>
      <c r="K62" s="17" t="s">
        <v>417</v>
      </c>
      <c r="L62" s="32"/>
      <c r="M62" s="11"/>
    </row>
    <row r="63" spans="2:13" ht="15.75" customHeight="1">
      <c r="B63" s="15" t="s">
        <v>231</v>
      </c>
      <c r="C63" s="15" t="s">
        <v>28</v>
      </c>
      <c r="D63" s="23" t="s">
        <v>74</v>
      </c>
      <c r="E63" s="23" t="s">
        <v>382</v>
      </c>
      <c r="F63" s="33">
        <v>45748</v>
      </c>
      <c r="G63" s="8">
        <v>18127.3</v>
      </c>
      <c r="H63" s="8">
        <v>18127.3</v>
      </c>
      <c r="I63" s="8">
        <f t="shared" si="0"/>
        <v>0</v>
      </c>
      <c r="J63" s="16" t="s">
        <v>347</v>
      </c>
      <c r="K63" s="18" t="s">
        <v>29</v>
      </c>
    </row>
    <row r="64" spans="2:13" ht="15.75" customHeight="1">
      <c r="B64" s="15" t="s">
        <v>230</v>
      </c>
      <c r="C64" s="15" t="s">
        <v>228</v>
      </c>
      <c r="D64" s="23" t="s">
        <v>227</v>
      </c>
      <c r="E64" s="23" t="s">
        <v>383</v>
      </c>
      <c r="F64" s="33">
        <v>45748</v>
      </c>
      <c r="G64" s="8">
        <v>1828765.39</v>
      </c>
      <c r="H64" s="8">
        <v>1828765.39</v>
      </c>
      <c r="I64" s="8">
        <f>G64-H64</f>
        <v>0</v>
      </c>
      <c r="J64" s="16" t="s">
        <v>347</v>
      </c>
      <c r="K64" s="18" t="s">
        <v>353</v>
      </c>
    </row>
    <row r="65" spans="2:11" ht="15.75" customHeight="1">
      <c r="B65" s="15" t="s">
        <v>386</v>
      </c>
      <c r="C65" s="15" t="s">
        <v>384</v>
      </c>
      <c r="D65" s="27" t="s">
        <v>385</v>
      </c>
      <c r="E65" s="23" t="s">
        <v>381</v>
      </c>
      <c r="F65" s="33">
        <v>45748</v>
      </c>
      <c r="G65" s="8">
        <v>272959.34000000003</v>
      </c>
      <c r="H65" s="8">
        <v>272959.34000000003</v>
      </c>
      <c r="I65" s="8">
        <f t="shared" si="0"/>
        <v>0</v>
      </c>
      <c r="J65" s="22" t="s">
        <v>347</v>
      </c>
      <c r="K65" s="18" t="s">
        <v>387</v>
      </c>
    </row>
    <row r="66" spans="2:11" ht="15.75" customHeight="1">
      <c r="B66" s="15" t="s">
        <v>389</v>
      </c>
      <c r="C66" s="15" t="s">
        <v>388</v>
      </c>
      <c r="D66" s="27" t="s">
        <v>390</v>
      </c>
      <c r="E66" s="23" t="s">
        <v>381</v>
      </c>
      <c r="F66" s="33">
        <v>45748</v>
      </c>
      <c r="G66" s="8">
        <v>573886.03</v>
      </c>
      <c r="H66" s="8">
        <v>573886.03</v>
      </c>
      <c r="I66" s="8">
        <f t="shared" si="0"/>
        <v>0</v>
      </c>
      <c r="J66" s="22" t="s">
        <v>347</v>
      </c>
      <c r="K66" s="18" t="s">
        <v>387</v>
      </c>
    </row>
    <row r="67" spans="2:11" ht="15.75" customHeight="1">
      <c r="B67" s="15" t="s">
        <v>393</v>
      </c>
      <c r="C67" s="15" t="s">
        <v>392</v>
      </c>
      <c r="D67" s="27" t="s">
        <v>391</v>
      </c>
      <c r="E67" s="23" t="s">
        <v>381</v>
      </c>
      <c r="F67" s="33">
        <v>45748</v>
      </c>
      <c r="G67" s="8">
        <v>4392163.71</v>
      </c>
      <c r="H67" s="8">
        <v>4392163.71</v>
      </c>
      <c r="I67" s="8">
        <f t="shared" si="0"/>
        <v>0</v>
      </c>
      <c r="J67" s="22" t="s">
        <v>347</v>
      </c>
      <c r="K67" s="18" t="s">
        <v>387</v>
      </c>
    </row>
    <row r="68" spans="2:11" ht="15.75" customHeight="1">
      <c r="B68" s="15" t="s">
        <v>231</v>
      </c>
      <c r="C68" s="15" t="s">
        <v>28</v>
      </c>
      <c r="D68" s="28" t="s">
        <v>74</v>
      </c>
      <c r="E68" s="23" t="s">
        <v>350</v>
      </c>
      <c r="F68" s="33">
        <v>45748</v>
      </c>
      <c r="G68" s="8">
        <v>41406.22</v>
      </c>
      <c r="H68" s="8">
        <v>41406.22</v>
      </c>
      <c r="I68" s="8">
        <f t="shared" si="0"/>
        <v>0</v>
      </c>
      <c r="J68" s="16" t="s">
        <v>347</v>
      </c>
      <c r="K68" s="18" t="s">
        <v>29</v>
      </c>
    </row>
    <row r="69" spans="2:11" ht="15.75" customHeight="1">
      <c r="B69" s="15" t="s">
        <v>248</v>
      </c>
      <c r="C69" s="15" t="s">
        <v>30</v>
      </c>
      <c r="D69" s="27" t="s">
        <v>31</v>
      </c>
      <c r="E69" s="23" t="s">
        <v>351</v>
      </c>
      <c r="F69" s="33">
        <v>45717</v>
      </c>
      <c r="G69" s="8">
        <v>95853.45</v>
      </c>
      <c r="H69" s="8">
        <v>95853.45</v>
      </c>
      <c r="I69" s="8">
        <f t="shared" si="0"/>
        <v>0</v>
      </c>
      <c r="J69" s="22" t="s">
        <v>347</v>
      </c>
      <c r="K69" s="18" t="s">
        <v>402</v>
      </c>
    </row>
    <row r="70" spans="2:11" ht="15.75" customHeight="1">
      <c r="B70" s="15" t="s">
        <v>249</v>
      </c>
      <c r="C70" s="15" t="s">
        <v>32</v>
      </c>
      <c r="D70" s="27" t="s">
        <v>33</v>
      </c>
      <c r="E70" s="23" t="s">
        <v>351</v>
      </c>
      <c r="F70" s="33">
        <v>45717</v>
      </c>
      <c r="G70" s="8">
        <v>176143.35</v>
      </c>
      <c r="H70" s="8">
        <v>176143.35</v>
      </c>
      <c r="I70" s="8">
        <f t="shared" si="0"/>
        <v>0</v>
      </c>
      <c r="J70" s="22" t="s">
        <v>347</v>
      </c>
      <c r="K70" s="18" t="s">
        <v>402</v>
      </c>
    </row>
    <row r="71" spans="2:11" ht="15.75" customHeight="1">
      <c r="B71" s="15" t="s">
        <v>250</v>
      </c>
      <c r="C71" s="15" t="s">
        <v>34</v>
      </c>
      <c r="D71" s="27" t="s">
        <v>35</v>
      </c>
      <c r="E71" s="23" t="s">
        <v>351</v>
      </c>
      <c r="F71" s="33">
        <v>45717</v>
      </c>
      <c r="G71" s="8">
        <v>89076.34</v>
      </c>
      <c r="H71" s="8">
        <v>89076.34</v>
      </c>
      <c r="I71" s="8">
        <f t="shared" si="0"/>
        <v>0</v>
      </c>
      <c r="J71" s="22" t="s">
        <v>347</v>
      </c>
      <c r="K71" s="18" t="s">
        <v>402</v>
      </c>
    </row>
    <row r="72" spans="2:11" ht="15.75" customHeight="1">
      <c r="B72" s="15" t="s">
        <v>251</v>
      </c>
      <c r="C72" s="15" t="s">
        <v>36</v>
      </c>
      <c r="D72" s="27" t="s">
        <v>37</v>
      </c>
      <c r="E72" s="23" t="s">
        <v>351</v>
      </c>
      <c r="F72" s="33">
        <v>45717</v>
      </c>
      <c r="G72" s="8">
        <v>44008.22</v>
      </c>
      <c r="H72" s="8">
        <v>44008.22</v>
      </c>
      <c r="I72" s="8">
        <f t="shared" si="0"/>
        <v>0</v>
      </c>
      <c r="J72" s="22" t="s">
        <v>347</v>
      </c>
      <c r="K72" s="18" t="s">
        <v>402</v>
      </c>
    </row>
    <row r="73" spans="2:11" ht="15.75" customHeight="1">
      <c r="B73" s="15" t="s">
        <v>252</v>
      </c>
      <c r="C73" s="15" t="s">
        <v>38</v>
      </c>
      <c r="D73" s="27" t="s">
        <v>39</v>
      </c>
      <c r="E73" s="23" t="s">
        <v>351</v>
      </c>
      <c r="F73" s="33">
        <v>45717</v>
      </c>
      <c r="G73" s="8">
        <v>78718.97</v>
      </c>
      <c r="H73" s="8">
        <v>78718.97</v>
      </c>
      <c r="I73" s="8">
        <f t="shared" si="0"/>
        <v>0</v>
      </c>
      <c r="J73" s="22" t="s">
        <v>347</v>
      </c>
      <c r="K73" s="18" t="s">
        <v>402</v>
      </c>
    </row>
    <row r="74" spans="2:11" ht="15.75" customHeight="1">
      <c r="B74" s="15" t="s">
        <v>253</v>
      </c>
      <c r="C74" s="15" t="s">
        <v>40</v>
      </c>
      <c r="D74" s="27" t="s">
        <v>41</v>
      </c>
      <c r="E74" s="23" t="s">
        <v>351</v>
      </c>
      <c r="F74" s="33">
        <v>45717</v>
      </c>
      <c r="G74" s="8">
        <v>160279.60999999999</v>
      </c>
      <c r="H74" s="8">
        <v>160279.60999999999</v>
      </c>
      <c r="I74" s="8">
        <f t="shared" si="0"/>
        <v>0</v>
      </c>
      <c r="J74" s="22" t="s">
        <v>347</v>
      </c>
      <c r="K74" s="18" t="s">
        <v>402</v>
      </c>
    </row>
    <row r="75" spans="2:11" ht="15.75" customHeight="1">
      <c r="B75" s="15" t="s">
        <v>232</v>
      </c>
      <c r="C75" s="15" t="s">
        <v>42</v>
      </c>
      <c r="D75" s="27" t="s">
        <v>43</v>
      </c>
      <c r="E75" s="23" t="s">
        <v>351</v>
      </c>
      <c r="F75" s="33">
        <v>45717</v>
      </c>
      <c r="G75" s="8">
        <v>155022.84</v>
      </c>
      <c r="H75" s="8">
        <v>155022.84</v>
      </c>
      <c r="I75" s="8">
        <f t="shared" ref="I75:I138" si="1">G75-H75</f>
        <v>0</v>
      </c>
      <c r="J75" s="22" t="s">
        <v>347</v>
      </c>
      <c r="K75" s="18" t="s">
        <v>402</v>
      </c>
    </row>
    <row r="76" spans="2:11" ht="15.75" customHeight="1">
      <c r="B76" s="15" t="s">
        <v>246</v>
      </c>
      <c r="C76" s="15" t="s">
        <v>44</v>
      </c>
      <c r="D76" s="27" t="s">
        <v>45</v>
      </c>
      <c r="E76" s="23" t="s">
        <v>351</v>
      </c>
      <c r="F76" s="33">
        <v>45717</v>
      </c>
      <c r="G76" s="8">
        <v>83875.27</v>
      </c>
      <c r="H76" s="8">
        <v>83875.27</v>
      </c>
      <c r="I76" s="8">
        <f t="shared" si="1"/>
        <v>0</v>
      </c>
      <c r="J76" s="22" t="s">
        <v>347</v>
      </c>
      <c r="K76" s="18" t="s">
        <v>402</v>
      </c>
    </row>
    <row r="77" spans="2:11" ht="15.75" customHeight="1">
      <c r="B77" s="15" t="s">
        <v>254</v>
      </c>
      <c r="C77" s="15" t="s">
        <v>46</v>
      </c>
      <c r="D77" s="27" t="s">
        <v>47</v>
      </c>
      <c r="E77" s="23" t="s">
        <v>351</v>
      </c>
      <c r="F77" s="33">
        <v>45717</v>
      </c>
      <c r="G77" s="8">
        <v>14570.82</v>
      </c>
      <c r="H77" s="8">
        <v>14570.82</v>
      </c>
      <c r="I77" s="8">
        <f t="shared" si="1"/>
        <v>0</v>
      </c>
      <c r="J77" s="22" t="s">
        <v>347</v>
      </c>
      <c r="K77" s="18" t="s">
        <v>402</v>
      </c>
    </row>
    <row r="78" spans="2:11" ht="15.75" customHeight="1">
      <c r="B78" s="15" t="s">
        <v>255</v>
      </c>
      <c r="C78" s="15" t="s">
        <v>48</v>
      </c>
      <c r="D78" s="27" t="s">
        <v>49</v>
      </c>
      <c r="E78" s="23" t="s">
        <v>351</v>
      </c>
      <c r="F78" s="33">
        <v>45717</v>
      </c>
      <c r="G78" s="8">
        <v>181960.43</v>
      </c>
      <c r="H78" s="8">
        <v>181960.43</v>
      </c>
      <c r="I78" s="8">
        <f t="shared" si="1"/>
        <v>0</v>
      </c>
      <c r="J78" s="22" t="s">
        <v>347</v>
      </c>
      <c r="K78" s="18" t="s">
        <v>402</v>
      </c>
    </row>
    <row r="79" spans="2:11" ht="15.75" customHeight="1">
      <c r="B79" s="15" t="s">
        <v>256</v>
      </c>
      <c r="C79" s="15" t="s">
        <v>50</v>
      </c>
      <c r="D79" s="27" t="s">
        <v>51</v>
      </c>
      <c r="E79" s="23" t="s">
        <v>351</v>
      </c>
      <c r="F79" s="33">
        <v>45717</v>
      </c>
      <c r="G79" s="8">
        <v>1734216.57</v>
      </c>
      <c r="H79" s="8">
        <v>1734216.57</v>
      </c>
      <c r="I79" s="8">
        <f t="shared" si="1"/>
        <v>0</v>
      </c>
      <c r="J79" s="22" t="s">
        <v>347</v>
      </c>
      <c r="K79" s="18" t="s">
        <v>402</v>
      </c>
    </row>
    <row r="80" spans="2:11" ht="15.75" customHeight="1">
      <c r="B80" s="15" t="s">
        <v>409</v>
      </c>
      <c r="C80" s="15" t="s">
        <v>403</v>
      </c>
      <c r="D80" s="27" t="s">
        <v>404</v>
      </c>
      <c r="E80" s="23" t="s">
        <v>351</v>
      </c>
      <c r="F80" s="33">
        <v>45717</v>
      </c>
      <c r="G80" s="8">
        <v>4609464.8</v>
      </c>
      <c r="H80" s="8">
        <v>4609464.8</v>
      </c>
      <c r="I80" s="8">
        <f t="shared" si="1"/>
        <v>0</v>
      </c>
      <c r="J80" s="22" t="s">
        <v>347</v>
      </c>
      <c r="K80" s="18" t="s">
        <v>402</v>
      </c>
    </row>
    <row r="81" spans="2:11" ht="15.75" customHeight="1">
      <c r="B81" s="15" t="s">
        <v>257</v>
      </c>
      <c r="C81" s="15" t="s">
        <v>335</v>
      </c>
      <c r="D81" s="27" t="s">
        <v>52</v>
      </c>
      <c r="E81" s="23" t="s">
        <v>351</v>
      </c>
      <c r="F81" s="33">
        <v>45717</v>
      </c>
      <c r="G81" s="8">
        <v>3504147.56</v>
      </c>
      <c r="H81" s="8">
        <v>3504147.56</v>
      </c>
      <c r="I81" s="8">
        <f t="shared" si="1"/>
        <v>0</v>
      </c>
      <c r="J81" s="22" t="s">
        <v>347</v>
      </c>
      <c r="K81" s="18" t="s">
        <v>402</v>
      </c>
    </row>
    <row r="82" spans="2:11" ht="15.75" customHeight="1">
      <c r="B82" s="15" t="s">
        <v>258</v>
      </c>
      <c r="C82" s="15" t="s">
        <v>54</v>
      </c>
      <c r="D82" s="27" t="s">
        <v>16</v>
      </c>
      <c r="E82" s="23" t="s">
        <v>351</v>
      </c>
      <c r="F82" s="33">
        <v>45717</v>
      </c>
      <c r="G82" s="8">
        <v>1511625.08</v>
      </c>
      <c r="H82" s="8">
        <v>1511625.08</v>
      </c>
      <c r="I82" s="8">
        <f t="shared" si="1"/>
        <v>0</v>
      </c>
      <c r="J82" s="22" t="s">
        <v>347</v>
      </c>
      <c r="K82" s="18" t="s">
        <v>402</v>
      </c>
    </row>
    <row r="83" spans="2:11" ht="15.75" customHeight="1">
      <c r="B83" s="15" t="s">
        <v>259</v>
      </c>
      <c r="C83" s="15" t="s">
        <v>55</v>
      </c>
      <c r="D83" s="27" t="s">
        <v>56</v>
      </c>
      <c r="E83" s="23" t="s">
        <v>351</v>
      </c>
      <c r="F83" s="33">
        <v>45717</v>
      </c>
      <c r="G83" s="8">
        <v>49310.39</v>
      </c>
      <c r="H83" s="8">
        <v>49310.39</v>
      </c>
      <c r="I83" s="8">
        <f t="shared" si="1"/>
        <v>0</v>
      </c>
      <c r="J83" s="22" t="s">
        <v>347</v>
      </c>
      <c r="K83" s="18" t="s">
        <v>402</v>
      </c>
    </row>
    <row r="84" spans="2:11" ht="15.75" customHeight="1">
      <c r="B84" s="15" t="s">
        <v>233</v>
      </c>
      <c r="C84" s="15" t="s">
        <v>57</v>
      </c>
      <c r="D84" s="27" t="s">
        <v>58</v>
      </c>
      <c r="E84" s="23" t="s">
        <v>351</v>
      </c>
      <c r="F84" s="33">
        <v>45717</v>
      </c>
      <c r="G84" s="8">
        <v>2641733.64</v>
      </c>
      <c r="H84" s="8">
        <v>2641733.64</v>
      </c>
      <c r="I84" s="8">
        <f t="shared" si="1"/>
        <v>0</v>
      </c>
      <c r="J84" s="22" t="s">
        <v>347</v>
      </c>
      <c r="K84" s="18" t="s">
        <v>402</v>
      </c>
    </row>
    <row r="85" spans="2:11" ht="15.75" customHeight="1">
      <c r="B85" s="15" t="s">
        <v>260</v>
      </c>
      <c r="C85" s="15" t="s">
        <v>59</v>
      </c>
      <c r="D85" s="27" t="s">
        <v>60</v>
      </c>
      <c r="E85" s="23" t="s">
        <v>351</v>
      </c>
      <c r="F85" s="33">
        <v>45717</v>
      </c>
      <c r="G85" s="8">
        <v>69107.88</v>
      </c>
      <c r="H85" s="8">
        <v>69107.88</v>
      </c>
      <c r="I85" s="8">
        <f t="shared" si="1"/>
        <v>0</v>
      </c>
      <c r="J85" s="22" t="s">
        <v>347</v>
      </c>
      <c r="K85" s="18" t="s">
        <v>402</v>
      </c>
    </row>
    <row r="86" spans="2:11" ht="15.75" customHeight="1">
      <c r="B86" s="15" t="s">
        <v>261</v>
      </c>
      <c r="C86" s="15" t="s">
        <v>61</v>
      </c>
      <c r="D86" s="27" t="s">
        <v>62</v>
      </c>
      <c r="E86" s="23" t="s">
        <v>351</v>
      </c>
      <c r="F86" s="33">
        <v>45717</v>
      </c>
      <c r="G86" s="8">
        <v>73179.710000000006</v>
      </c>
      <c r="H86" s="8">
        <v>73179.710000000006</v>
      </c>
      <c r="I86" s="8">
        <f t="shared" si="1"/>
        <v>0</v>
      </c>
      <c r="J86" s="22" t="s">
        <v>347</v>
      </c>
      <c r="K86" s="18" t="s">
        <v>402</v>
      </c>
    </row>
    <row r="87" spans="2:11" ht="15.75" customHeight="1">
      <c r="B87" s="15" t="s">
        <v>262</v>
      </c>
      <c r="C87" s="15" t="s">
        <v>63</v>
      </c>
      <c r="D87" s="27" t="s">
        <v>64</v>
      </c>
      <c r="E87" s="23" t="s">
        <v>351</v>
      </c>
      <c r="F87" s="33">
        <v>45717</v>
      </c>
      <c r="G87" s="8">
        <v>24207.32</v>
      </c>
      <c r="H87" s="8">
        <v>24207.32</v>
      </c>
      <c r="I87" s="8">
        <f t="shared" si="1"/>
        <v>0</v>
      </c>
      <c r="J87" s="22" t="s">
        <v>347</v>
      </c>
      <c r="K87" s="18" t="s">
        <v>402</v>
      </c>
    </row>
    <row r="88" spans="2:11" ht="15.75" customHeight="1">
      <c r="B88" s="15" t="s">
        <v>263</v>
      </c>
      <c r="C88" s="15" t="s">
        <v>65</v>
      </c>
      <c r="D88" s="27" t="s">
        <v>66</v>
      </c>
      <c r="E88" s="23" t="s">
        <v>351</v>
      </c>
      <c r="F88" s="33">
        <v>45717</v>
      </c>
      <c r="G88" s="8">
        <v>3126828.3</v>
      </c>
      <c r="H88" s="8">
        <v>3126828.3</v>
      </c>
      <c r="I88" s="8">
        <f t="shared" si="1"/>
        <v>0</v>
      </c>
      <c r="J88" s="22" t="s">
        <v>347</v>
      </c>
      <c r="K88" s="18" t="s">
        <v>402</v>
      </c>
    </row>
    <row r="89" spans="2:11" ht="15.75" customHeight="1">
      <c r="B89" s="15" t="s">
        <v>410</v>
      </c>
      <c r="C89" s="15" t="s">
        <v>407</v>
      </c>
      <c r="D89" s="27" t="s">
        <v>408</v>
      </c>
      <c r="E89" s="23" t="s">
        <v>351</v>
      </c>
      <c r="F89" s="33">
        <v>45717</v>
      </c>
      <c r="G89" s="8">
        <v>28454.45</v>
      </c>
      <c r="H89" s="8">
        <v>28454.45</v>
      </c>
      <c r="I89" s="8">
        <f t="shared" si="1"/>
        <v>0</v>
      </c>
      <c r="J89" s="22" t="s">
        <v>347</v>
      </c>
      <c r="K89" s="18" t="s">
        <v>402</v>
      </c>
    </row>
    <row r="90" spans="2:11" ht="15.75" customHeight="1">
      <c r="B90" s="15" t="s">
        <v>264</v>
      </c>
      <c r="C90" s="15" t="s">
        <v>67</v>
      </c>
      <c r="D90" s="27" t="s">
        <v>68</v>
      </c>
      <c r="E90" s="23" t="s">
        <v>351</v>
      </c>
      <c r="F90" s="33">
        <v>45717</v>
      </c>
      <c r="G90" s="8">
        <v>50153.89</v>
      </c>
      <c r="H90" s="8">
        <v>50153.89</v>
      </c>
      <c r="I90" s="8">
        <f t="shared" si="1"/>
        <v>0</v>
      </c>
      <c r="J90" s="22" t="s">
        <v>347</v>
      </c>
      <c r="K90" s="18" t="s">
        <v>402</v>
      </c>
    </row>
    <row r="91" spans="2:11" ht="15.75" customHeight="1">
      <c r="B91" s="15" t="s">
        <v>401</v>
      </c>
      <c r="C91" s="15" t="s">
        <v>399</v>
      </c>
      <c r="D91" s="27" t="s">
        <v>400</v>
      </c>
      <c r="E91" s="23" t="s">
        <v>351</v>
      </c>
      <c r="F91" s="33">
        <v>45717</v>
      </c>
      <c r="G91" s="8">
        <v>13096.19</v>
      </c>
      <c r="H91" s="8">
        <v>13096.19</v>
      </c>
      <c r="I91" s="8">
        <f t="shared" si="1"/>
        <v>0</v>
      </c>
      <c r="J91" s="22" t="s">
        <v>347</v>
      </c>
      <c r="K91" s="18" t="s">
        <v>402</v>
      </c>
    </row>
    <row r="92" spans="2:11" ht="15.75" customHeight="1">
      <c r="B92" s="15" t="s">
        <v>268</v>
      </c>
      <c r="C92" s="15" t="s">
        <v>69</v>
      </c>
      <c r="D92" s="27" t="s">
        <v>70</v>
      </c>
      <c r="E92" s="23" t="s">
        <v>351</v>
      </c>
      <c r="F92" s="33">
        <v>45717</v>
      </c>
      <c r="G92" s="8">
        <v>196352.91</v>
      </c>
      <c r="H92" s="8">
        <v>196352.91</v>
      </c>
      <c r="I92" s="8">
        <f t="shared" si="1"/>
        <v>0</v>
      </c>
      <c r="J92" s="22" t="s">
        <v>347</v>
      </c>
      <c r="K92" s="18" t="s">
        <v>402</v>
      </c>
    </row>
    <row r="93" spans="2:11" ht="15.75" customHeight="1">
      <c r="B93" s="15" t="s">
        <v>234</v>
      </c>
      <c r="C93" s="15" t="s">
        <v>71</v>
      </c>
      <c r="D93" s="27" t="s">
        <v>72</v>
      </c>
      <c r="E93" s="23" t="s">
        <v>351</v>
      </c>
      <c r="F93" s="33">
        <v>45717</v>
      </c>
      <c r="G93" s="8">
        <v>69673.25</v>
      </c>
      <c r="H93" s="8">
        <v>69673.25</v>
      </c>
      <c r="I93" s="8">
        <f t="shared" si="1"/>
        <v>0</v>
      </c>
      <c r="J93" s="22" t="s">
        <v>347</v>
      </c>
      <c r="K93" s="18" t="s">
        <v>402</v>
      </c>
    </row>
    <row r="94" spans="2:11" ht="15.75" customHeight="1">
      <c r="B94" s="15" t="s">
        <v>266</v>
      </c>
      <c r="C94" s="15" t="s">
        <v>337</v>
      </c>
      <c r="D94" s="27" t="s">
        <v>74</v>
      </c>
      <c r="E94" s="23" t="s">
        <v>351</v>
      </c>
      <c r="F94" s="33">
        <v>45717</v>
      </c>
      <c r="G94" s="8">
        <v>68339.360000000001</v>
      </c>
      <c r="H94" s="8">
        <v>68339.360000000001</v>
      </c>
      <c r="I94" s="8">
        <f t="shared" si="1"/>
        <v>0</v>
      </c>
      <c r="J94" s="22" t="s">
        <v>347</v>
      </c>
      <c r="K94" s="18" t="s">
        <v>402</v>
      </c>
    </row>
    <row r="95" spans="2:11" ht="15.75" customHeight="1">
      <c r="B95" s="15" t="s">
        <v>265</v>
      </c>
      <c r="C95" s="15" t="s">
        <v>338</v>
      </c>
      <c r="D95" s="27" t="s">
        <v>73</v>
      </c>
      <c r="E95" s="23" t="s">
        <v>351</v>
      </c>
      <c r="F95" s="33">
        <v>45717</v>
      </c>
      <c r="G95" s="8">
        <v>14721734.93</v>
      </c>
      <c r="H95" s="8">
        <v>14721734.93</v>
      </c>
      <c r="I95" s="8">
        <f t="shared" si="1"/>
        <v>0</v>
      </c>
      <c r="J95" s="22" t="s">
        <v>347</v>
      </c>
      <c r="K95" s="18" t="s">
        <v>402</v>
      </c>
    </row>
    <row r="96" spans="2:11" ht="15.75" customHeight="1">
      <c r="B96" s="15" t="s">
        <v>267</v>
      </c>
      <c r="C96" s="15" t="s">
        <v>75</v>
      </c>
      <c r="D96" s="27" t="s">
        <v>76</v>
      </c>
      <c r="E96" s="23" t="s">
        <v>351</v>
      </c>
      <c r="F96" s="33">
        <v>45717</v>
      </c>
      <c r="G96" s="8">
        <v>294262.05</v>
      </c>
      <c r="H96" s="8">
        <v>294262.05</v>
      </c>
      <c r="I96" s="8">
        <f t="shared" si="1"/>
        <v>0</v>
      </c>
      <c r="J96" s="22" t="s">
        <v>347</v>
      </c>
      <c r="K96" s="18" t="s">
        <v>402</v>
      </c>
    </row>
    <row r="97" spans="2:11" ht="15.75" customHeight="1">
      <c r="B97" s="15" t="s">
        <v>235</v>
      </c>
      <c r="C97" s="15" t="s">
        <v>77</v>
      </c>
      <c r="D97" s="27" t="s">
        <v>78</v>
      </c>
      <c r="E97" s="23" t="s">
        <v>351</v>
      </c>
      <c r="F97" s="33">
        <v>45717</v>
      </c>
      <c r="G97" s="8">
        <v>54440.97</v>
      </c>
      <c r="H97" s="8">
        <v>54440.97</v>
      </c>
      <c r="I97" s="8">
        <f t="shared" si="1"/>
        <v>0</v>
      </c>
      <c r="J97" s="22" t="s">
        <v>347</v>
      </c>
      <c r="K97" s="18" t="s">
        <v>402</v>
      </c>
    </row>
    <row r="98" spans="2:11" ht="15.75" customHeight="1">
      <c r="B98" s="15" t="s">
        <v>236</v>
      </c>
      <c r="C98" s="15" t="s">
        <v>79</v>
      </c>
      <c r="D98" s="27" t="s">
        <v>80</v>
      </c>
      <c r="E98" s="23" t="s">
        <v>351</v>
      </c>
      <c r="F98" s="33">
        <v>45717</v>
      </c>
      <c r="G98" s="8">
        <v>55977.2</v>
      </c>
      <c r="H98" s="8">
        <v>55977.2</v>
      </c>
      <c r="I98" s="8">
        <f t="shared" si="1"/>
        <v>0</v>
      </c>
      <c r="J98" s="22" t="s">
        <v>347</v>
      </c>
      <c r="K98" s="18" t="s">
        <v>402</v>
      </c>
    </row>
    <row r="99" spans="2:11" ht="15.75" customHeight="1">
      <c r="B99" s="15" t="s">
        <v>269</v>
      </c>
      <c r="C99" s="15" t="s">
        <v>81</v>
      </c>
      <c r="D99" s="27" t="s">
        <v>82</v>
      </c>
      <c r="E99" s="23" t="s">
        <v>351</v>
      </c>
      <c r="F99" s="33">
        <v>45717</v>
      </c>
      <c r="G99" s="8">
        <v>130218.91</v>
      </c>
      <c r="H99" s="8">
        <v>130218.91</v>
      </c>
      <c r="I99" s="8">
        <f t="shared" si="1"/>
        <v>0</v>
      </c>
      <c r="J99" s="22" t="s">
        <v>347</v>
      </c>
      <c r="K99" s="18" t="s">
        <v>402</v>
      </c>
    </row>
    <row r="100" spans="2:11" ht="15.75" customHeight="1">
      <c r="B100" s="15" t="s">
        <v>270</v>
      </c>
      <c r="C100" s="15" t="s">
        <v>83</v>
      </c>
      <c r="D100" s="27" t="s">
        <v>84</v>
      </c>
      <c r="E100" s="23" t="s">
        <v>351</v>
      </c>
      <c r="F100" s="33">
        <v>45717</v>
      </c>
      <c r="G100" s="8">
        <v>57741.98</v>
      </c>
      <c r="H100" s="8">
        <v>57741.98</v>
      </c>
      <c r="I100" s="8">
        <f t="shared" si="1"/>
        <v>0</v>
      </c>
      <c r="J100" s="22" t="s">
        <v>347</v>
      </c>
      <c r="K100" s="18" t="s">
        <v>402</v>
      </c>
    </row>
    <row r="101" spans="2:11" ht="15.75" customHeight="1">
      <c r="B101" s="15" t="s">
        <v>272</v>
      </c>
      <c r="C101" s="15" t="s">
        <v>85</v>
      </c>
      <c r="D101" s="27" t="s">
        <v>86</v>
      </c>
      <c r="E101" s="23" t="s">
        <v>351</v>
      </c>
      <c r="F101" s="33">
        <v>45717</v>
      </c>
      <c r="G101" s="8">
        <v>329704.24</v>
      </c>
      <c r="H101" s="8">
        <v>329704.24</v>
      </c>
      <c r="I101" s="8">
        <f t="shared" si="1"/>
        <v>0</v>
      </c>
      <c r="J101" s="22" t="s">
        <v>347</v>
      </c>
      <c r="K101" s="18" t="s">
        <v>402</v>
      </c>
    </row>
    <row r="102" spans="2:11" ht="15.75" customHeight="1">
      <c r="B102" s="15" t="s">
        <v>273</v>
      </c>
      <c r="C102" s="15" t="s">
        <v>87</v>
      </c>
      <c r="D102" s="27" t="s">
        <v>247</v>
      </c>
      <c r="E102" s="23" t="s">
        <v>351</v>
      </c>
      <c r="F102" s="33">
        <v>45717</v>
      </c>
      <c r="G102" s="8">
        <v>89301.93</v>
      </c>
      <c r="H102" s="8">
        <v>89301.93</v>
      </c>
      <c r="I102" s="8">
        <f t="shared" si="1"/>
        <v>0</v>
      </c>
      <c r="J102" s="22" t="s">
        <v>347</v>
      </c>
      <c r="K102" s="18" t="s">
        <v>402</v>
      </c>
    </row>
    <row r="103" spans="2:11" ht="15.75" customHeight="1">
      <c r="B103" s="15" t="s">
        <v>275</v>
      </c>
      <c r="C103" s="15" t="s">
        <v>88</v>
      </c>
      <c r="D103" s="27" t="s">
        <v>89</v>
      </c>
      <c r="E103" s="23" t="s">
        <v>351</v>
      </c>
      <c r="F103" s="33">
        <v>45717</v>
      </c>
      <c r="G103" s="8">
        <v>53899.68</v>
      </c>
      <c r="H103" s="8">
        <v>53899.68</v>
      </c>
      <c r="I103" s="8">
        <f t="shared" si="1"/>
        <v>0</v>
      </c>
      <c r="J103" s="22" t="s">
        <v>347</v>
      </c>
      <c r="K103" s="18" t="s">
        <v>402</v>
      </c>
    </row>
    <row r="104" spans="2:11" ht="15.75" customHeight="1">
      <c r="B104" s="15" t="s">
        <v>276</v>
      </c>
      <c r="C104" s="15" t="s">
        <v>90</v>
      </c>
      <c r="D104" s="27" t="s">
        <v>91</v>
      </c>
      <c r="E104" s="23" t="s">
        <v>351</v>
      </c>
      <c r="F104" s="33">
        <v>45717</v>
      </c>
      <c r="G104" s="8">
        <v>619852.28</v>
      </c>
      <c r="H104" s="8">
        <v>619852.28</v>
      </c>
      <c r="I104" s="8">
        <f t="shared" si="1"/>
        <v>0</v>
      </c>
      <c r="J104" s="22" t="s">
        <v>347</v>
      </c>
      <c r="K104" s="18" t="s">
        <v>402</v>
      </c>
    </row>
    <row r="105" spans="2:11" ht="15.75" customHeight="1">
      <c r="B105" s="15" t="s">
        <v>277</v>
      </c>
      <c r="C105" s="15" t="s">
        <v>92</v>
      </c>
      <c r="D105" s="27" t="s">
        <v>93</v>
      </c>
      <c r="E105" s="23" t="s">
        <v>351</v>
      </c>
      <c r="F105" s="33">
        <v>45717</v>
      </c>
      <c r="G105" s="8">
        <v>269272.7</v>
      </c>
      <c r="H105" s="8">
        <v>269272.7</v>
      </c>
      <c r="I105" s="8">
        <f t="shared" si="1"/>
        <v>0</v>
      </c>
      <c r="J105" s="22" t="s">
        <v>347</v>
      </c>
      <c r="K105" s="18" t="s">
        <v>402</v>
      </c>
    </row>
    <row r="106" spans="2:11" ht="15.75" customHeight="1">
      <c r="B106" s="15" t="s">
        <v>274</v>
      </c>
      <c r="C106" s="15" t="s">
        <v>94</v>
      </c>
      <c r="D106" s="27" t="s">
        <v>95</v>
      </c>
      <c r="E106" s="23" t="s">
        <v>351</v>
      </c>
      <c r="F106" s="33">
        <v>45717</v>
      </c>
      <c r="G106" s="8">
        <v>46848.82</v>
      </c>
      <c r="H106" s="8">
        <v>46848.82</v>
      </c>
      <c r="I106" s="8">
        <f t="shared" si="1"/>
        <v>0</v>
      </c>
      <c r="J106" s="22" t="s">
        <v>347</v>
      </c>
      <c r="K106" s="18" t="s">
        <v>402</v>
      </c>
    </row>
    <row r="107" spans="2:11" ht="15.75" customHeight="1">
      <c r="B107" s="15" t="s">
        <v>271</v>
      </c>
      <c r="C107" s="15" t="s">
        <v>96</v>
      </c>
      <c r="D107" s="27" t="s">
        <v>97</v>
      </c>
      <c r="E107" s="23" t="s">
        <v>351</v>
      </c>
      <c r="F107" s="33">
        <v>45717</v>
      </c>
      <c r="G107" s="8">
        <v>89127.91</v>
      </c>
      <c r="H107" s="8">
        <v>89127.91</v>
      </c>
      <c r="I107" s="8">
        <f t="shared" si="1"/>
        <v>0</v>
      </c>
      <c r="J107" s="22" t="s">
        <v>347</v>
      </c>
      <c r="K107" s="18" t="s">
        <v>402</v>
      </c>
    </row>
    <row r="108" spans="2:11" ht="15.75" customHeight="1">
      <c r="B108" s="15" t="s">
        <v>278</v>
      </c>
      <c r="C108" s="15" t="s">
        <v>98</v>
      </c>
      <c r="D108" s="27" t="s">
        <v>99</v>
      </c>
      <c r="E108" s="23" t="s">
        <v>351</v>
      </c>
      <c r="F108" s="33">
        <v>45717</v>
      </c>
      <c r="G108" s="8">
        <v>80383.5</v>
      </c>
      <c r="H108" s="8">
        <v>80383.5</v>
      </c>
      <c r="I108" s="8">
        <f t="shared" si="1"/>
        <v>0</v>
      </c>
      <c r="J108" s="22" t="s">
        <v>347</v>
      </c>
      <c r="K108" s="18" t="s">
        <v>402</v>
      </c>
    </row>
    <row r="109" spans="2:11" ht="15.75" customHeight="1">
      <c r="B109" s="15" t="s">
        <v>279</v>
      </c>
      <c r="C109" s="15" t="s">
        <v>100</v>
      </c>
      <c r="D109" s="27" t="s">
        <v>101</v>
      </c>
      <c r="E109" s="23" t="s">
        <v>351</v>
      </c>
      <c r="F109" s="33">
        <v>45717</v>
      </c>
      <c r="G109" s="8">
        <v>71131.13</v>
      </c>
      <c r="H109" s="8">
        <v>71131.13</v>
      </c>
      <c r="I109" s="8">
        <f t="shared" si="1"/>
        <v>0</v>
      </c>
      <c r="J109" s="22" t="s">
        <v>347</v>
      </c>
      <c r="K109" s="18" t="s">
        <v>402</v>
      </c>
    </row>
    <row r="110" spans="2:11" ht="15.75" customHeight="1">
      <c r="B110" s="15" t="s">
        <v>280</v>
      </c>
      <c r="C110" s="15" t="s">
        <v>102</v>
      </c>
      <c r="D110" s="27" t="s">
        <v>103</v>
      </c>
      <c r="E110" s="23" t="s">
        <v>351</v>
      </c>
      <c r="F110" s="33">
        <v>45717</v>
      </c>
      <c r="G110" s="8">
        <v>104820.66</v>
      </c>
      <c r="H110" s="8">
        <v>104820.66</v>
      </c>
      <c r="I110" s="8">
        <f t="shared" si="1"/>
        <v>0</v>
      </c>
      <c r="J110" s="22" t="s">
        <v>347</v>
      </c>
      <c r="K110" s="18" t="s">
        <v>402</v>
      </c>
    </row>
    <row r="111" spans="2:11" ht="15.75" customHeight="1">
      <c r="B111" s="15" t="s">
        <v>281</v>
      </c>
      <c r="C111" s="15" t="s">
        <v>104</v>
      </c>
      <c r="D111" s="27" t="s">
        <v>105</v>
      </c>
      <c r="E111" s="23" t="s">
        <v>351</v>
      </c>
      <c r="F111" s="33">
        <v>45717</v>
      </c>
      <c r="G111" s="8">
        <v>51274.080000000002</v>
      </c>
      <c r="H111" s="8">
        <v>51274.080000000002</v>
      </c>
      <c r="I111" s="8">
        <f t="shared" si="1"/>
        <v>0</v>
      </c>
      <c r="J111" s="22" t="s">
        <v>347</v>
      </c>
      <c r="K111" s="18" t="s">
        <v>402</v>
      </c>
    </row>
    <row r="112" spans="2:11" ht="15.75" customHeight="1">
      <c r="B112" s="15" t="s">
        <v>282</v>
      </c>
      <c r="C112" s="15" t="s">
        <v>106</v>
      </c>
      <c r="D112" s="27" t="s">
        <v>107</v>
      </c>
      <c r="E112" s="23" t="s">
        <v>351</v>
      </c>
      <c r="F112" s="33">
        <v>45717</v>
      </c>
      <c r="G112" s="8">
        <v>27773.39</v>
      </c>
      <c r="H112" s="8">
        <v>27773.39</v>
      </c>
      <c r="I112" s="8">
        <f t="shared" si="1"/>
        <v>0</v>
      </c>
      <c r="J112" s="22" t="s">
        <v>347</v>
      </c>
      <c r="K112" s="18" t="s">
        <v>402</v>
      </c>
    </row>
    <row r="113" spans="2:11" ht="15.75" customHeight="1">
      <c r="B113" s="15" t="s">
        <v>284</v>
      </c>
      <c r="C113" s="15" t="s">
        <v>108</v>
      </c>
      <c r="D113" s="27" t="s">
        <v>109</v>
      </c>
      <c r="E113" s="23" t="s">
        <v>351</v>
      </c>
      <c r="F113" s="33">
        <v>45717</v>
      </c>
      <c r="G113" s="8">
        <v>261107.1</v>
      </c>
      <c r="H113" s="8">
        <v>261107.1</v>
      </c>
      <c r="I113" s="8">
        <f t="shared" si="1"/>
        <v>0</v>
      </c>
      <c r="J113" s="22" t="s">
        <v>347</v>
      </c>
      <c r="K113" s="18" t="s">
        <v>402</v>
      </c>
    </row>
    <row r="114" spans="2:11" ht="15.75" customHeight="1">
      <c r="B114" s="15" t="s">
        <v>285</v>
      </c>
      <c r="C114" s="15" t="s">
        <v>110</v>
      </c>
      <c r="D114" s="27" t="s">
        <v>111</v>
      </c>
      <c r="E114" s="23" t="s">
        <v>351</v>
      </c>
      <c r="F114" s="33">
        <v>45717</v>
      </c>
      <c r="G114" s="8">
        <v>172982.46</v>
      </c>
      <c r="H114" s="8">
        <v>172982.46</v>
      </c>
      <c r="I114" s="8">
        <f t="shared" si="1"/>
        <v>0</v>
      </c>
      <c r="J114" s="22" t="s">
        <v>347</v>
      </c>
      <c r="K114" s="18" t="s">
        <v>402</v>
      </c>
    </row>
    <row r="115" spans="2:11" ht="15.75" customHeight="1">
      <c r="B115" s="15" t="s">
        <v>286</v>
      </c>
      <c r="C115" s="15" t="s">
        <v>112</v>
      </c>
      <c r="D115" s="27" t="s">
        <v>113</v>
      </c>
      <c r="E115" s="23" t="s">
        <v>351</v>
      </c>
      <c r="F115" s="33">
        <v>45717</v>
      </c>
      <c r="G115" s="8">
        <v>424954.1</v>
      </c>
      <c r="H115" s="8">
        <v>424954.1</v>
      </c>
      <c r="I115" s="8">
        <f t="shared" si="1"/>
        <v>0</v>
      </c>
      <c r="J115" s="22" t="s">
        <v>347</v>
      </c>
      <c r="K115" s="18" t="s">
        <v>402</v>
      </c>
    </row>
    <row r="116" spans="2:11" ht="15.75" customHeight="1">
      <c r="B116" s="15" t="s">
        <v>287</v>
      </c>
      <c r="C116" s="15" t="s">
        <v>114</v>
      </c>
      <c r="D116" s="27" t="s">
        <v>115</v>
      </c>
      <c r="E116" s="23" t="s">
        <v>351</v>
      </c>
      <c r="F116" s="33">
        <v>45717</v>
      </c>
      <c r="G116" s="8">
        <v>216087.83</v>
      </c>
      <c r="H116" s="8">
        <v>216087.83</v>
      </c>
      <c r="I116" s="8">
        <f t="shared" si="1"/>
        <v>0</v>
      </c>
      <c r="J116" s="22" t="s">
        <v>347</v>
      </c>
      <c r="K116" s="18" t="s">
        <v>402</v>
      </c>
    </row>
    <row r="117" spans="2:11" ht="15.75" customHeight="1">
      <c r="B117" s="15" t="s">
        <v>288</v>
      </c>
      <c r="C117" s="15" t="s">
        <v>116</v>
      </c>
      <c r="D117" s="27" t="s">
        <v>117</v>
      </c>
      <c r="E117" s="23" t="s">
        <v>351</v>
      </c>
      <c r="F117" s="33">
        <v>45717</v>
      </c>
      <c r="G117" s="8">
        <v>417028.9</v>
      </c>
      <c r="H117" s="8">
        <v>417028.9</v>
      </c>
      <c r="I117" s="8">
        <f t="shared" si="1"/>
        <v>0</v>
      </c>
      <c r="J117" s="22" t="s">
        <v>347</v>
      </c>
      <c r="K117" s="18" t="s">
        <v>402</v>
      </c>
    </row>
    <row r="118" spans="2:11" ht="15.75" customHeight="1">
      <c r="B118" s="15" t="s">
        <v>289</v>
      </c>
      <c r="C118" s="15" t="s">
        <v>118</v>
      </c>
      <c r="D118" s="27" t="s">
        <v>119</v>
      </c>
      <c r="E118" s="23" t="s">
        <v>351</v>
      </c>
      <c r="F118" s="33">
        <v>45717</v>
      </c>
      <c r="G118" s="8">
        <v>139540.20000000001</v>
      </c>
      <c r="H118" s="8">
        <v>139540.20000000001</v>
      </c>
      <c r="I118" s="8">
        <f t="shared" si="1"/>
        <v>0</v>
      </c>
      <c r="J118" s="22" t="s">
        <v>347</v>
      </c>
      <c r="K118" s="18" t="s">
        <v>402</v>
      </c>
    </row>
    <row r="119" spans="2:11" ht="15.75" customHeight="1">
      <c r="B119" s="15" t="s">
        <v>290</v>
      </c>
      <c r="C119" s="15" t="s">
        <v>120</v>
      </c>
      <c r="D119" s="27" t="s">
        <v>121</v>
      </c>
      <c r="E119" s="23" t="s">
        <v>351</v>
      </c>
      <c r="F119" s="33">
        <v>45717</v>
      </c>
      <c r="G119" s="8">
        <v>204698.05</v>
      </c>
      <c r="H119" s="8">
        <v>204698.05</v>
      </c>
      <c r="I119" s="8">
        <f t="shared" si="1"/>
        <v>0</v>
      </c>
      <c r="J119" s="22" t="s">
        <v>347</v>
      </c>
      <c r="K119" s="18" t="s">
        <v>402</v>
      </c>
    </row>
    <row r="120" spans="2:11" ht="15.75" customHeight="1">
      <c r="B120" s="15" t="s">
        <v>291</v>
      </c>
      <c r="C120" s="15" t="s">
        <v>122</v>
      </c>
      <c r="D120" s="27" t="s">
        <v>123</v>
      </c>
      <c r="E120" s="23" t="s">
        <v>351</v>
      </c>
      <c r="F120" s="33">
        <v>45717</v>
      </c>
      <c r="G120" s="8">
        <v>131422.95000000001</v>
      </c>
      <c r="H120" s="8">
        <v>131422.95000000001</v>
      </c>
      <c r="I120" s="8">
        <f t="shared" si="1"/>
        <v>0</v>
      </c>
      <c r="J120" s="22" t="s">
        <v>347</v>
      </c>
      <c r="K120" s="18" t="s">
        <v>402</v>
      </c>
    </row>
    <row r="121" spans="2:11" ht="15.75" customHeight="1">
      <c r="B121" s="15" t="s">
        <v>292</v>
      </c>
      <c r="C121" s="15" t="s">
        <v>124</v>
      </c>
      <c r="D121" s="27" t="s">
        <v>125</v>
      </c>
      <c r="E121" s="23" t="s">
        <v>351</v>
      </c>
      <c r="F121" s="33">
        <v>45717</v>
      </c>
      <c r="G121" s="8">
        <v>1940669.8</v>
      </c>
      <c r="H121" s="8">
        <v>1940669.8</v>
      </c>
      <c r="I121" s="8">
        <f t="shared" si="1"/>
        <v>0</v>
      </c>
      <c r="J121" s="22" t="s">
        <v>347</v>
      </c>
      <c r="K121" s="18" t="s">
        <v>402</v>
      </c>
    </row>
    <row r="122" spans="2:11" ht="15.75" customHeight="1">
      <c r="B122" s="15" t="s">
        <v>283</v>
      </c>
      <c r="C122" s="15" t="s">
        <v>126</v>
      </c>
      <c r="D122" s="27" t="s">
        <v>127</v>
      </c>
      <c r="E122" s="23" t="s">
        <v>351</v>
      </c>
      <c r="F122" s="33">
        <v>45717</v>
      </c>
      <c r="G122" s="8">
        <v>49972.57</v>
      </c>
      <c r="H122" s="8">
        <v>49972.57</v>
      </c>
      <c r="I122" s="8">
        <f t="shared" si="1"/>
        <v>0</v>
      </c>
      <c r="J122" s="22" t="s">
        <v>347</v>
      </c>
      <c r="K122" s="18" t="s">
        <v>402</v>
      </c>
    </row>
    <row r="123" spans="2:11" ht="15.75" customHeight="1">
      <c r="B123" s="15" t="s">
        <v>293</v>
      </c>
      <c r="C123" s="15" t="s">
        <v>128</v>
      </c>
      <c r="D123" s="27" t="s">
        <v>129</v>
      </c>
      <c r="E123" s="23" t="s">
        <v>351</v>
      </c>
      <c r="F123" s="33">
        <v>45717</v>
      </c>
      <c r="G123" s="8">
        <v>367127.37</v>
      </c>
      <c r="H123" s="8">
        <v>367127.37</v>
      </c>
      <c r="I123" s="8">
        <f t="shared" si="1"/>
        <v>0</v>
      </c>
      <c r="J123" s="22" t="s">
        <v>347</v>
      </c>
      <c r="K123" s="18" t="s">
        <v>402</v>
      </c>
    </row>
    <row r="124" spans="2:11" ht="15.75" customHeight="1">
      <c r="B124" s="15" t="s">
        <v>294</v>
      </c>
      <c r="C124" s="15" t="s">
        <v>130</v>
      </c>
      <c r="D124" s="27" t="s">
        <v>131</v>
      </c>
      <c r="E124" s="23" t="s">
        <v>351</v>
      </c>
      <c r="F124" s="33">
        <v>45717</v>
      </c>
      <c r="G124" s="8">
        <v>163985.72</v>
      </c>
      <c r="H124" s="8">
        <v>163985.72</v>
      </c>
      <c r="I124" s="8">
        <f t="shared" si="1"/>
        <v>0</v>
      </c>
      <c r="J124" s="22" t="s">
        <v>347</v>
      </c>
      <c r="K124" s="18" t="s">
        <v>402</v>
      </c>
    </row>
    <row r="125" spans="2:11" ht="15.75" customHeight="1">
      <c r="B125" s="15" t="s">
        <v>237</v>
      </c>
      <c r="C125" s="15" t="s">
        <v>132</v>
      </c>
      <c r="D125" s="27" t="s">
        <v>133</v>
      </c>
      <c r="E125" s="23" t="s">
        <v>351</v>
      </c>
      <c r="F125" s="33">
        <v>45717</v>
      </c>
      <c r="G125" s="8">
        <v>107512</v>
      </c>
      <c r="H125" s="8">
        <v>107512</v>
      </c>
      <c r="I125" s="8">
        <f t="shared" si="1"/>
        <v>0</v>
      </c>
      <c r="J125" s="22" t="s">
        <v>347</v>
      </c>
      <c r="K125" s="18" t="s">
        <v>402</v>
      </c>
    </row>
    <row r="126" spans="2:11" ht="15.75" customHeight="1">
      <c r="B126" s="15" t="s">
        <v>295</v>
      </c>
      <c r="C126" s="15" t="s">
        <v>134</v>
      </c>
      <c r="D126" s="27" t="s">
        <v>135</v>
      </c>
      <c r="E126" s="23" t="s">
        <v>351</v>
      </c>
      <c r="F126" s="33">
        <v>45717</v>
      </c>
      <c r="G126" s="8">
        <v>68632.2</v>
      </c>
      <c r="H126" s="8">
        <v>68632.2</v>
      </c>
      <c r="I126" s="8">
        <f t="shared" si="1"/>
        <v>0</v>
      </c>
      <c r="J126" s="22" t="s">
        <v>347</v>
      </c>
      <c r="K126" s="18" t="s">
        <v>402</v>
      </c>
    </row>
    <row r="127" spans="2:11" ht="15.75" customHeight="1">
      <c r="B127" s="15" t="s">
        <v>296</v>
      </c>
      <c r="C127" s="15" t="s">
        <v>136</v>
      </c>
      <c r="D127" s="27" t="s">
        <v>137</v>
      </c>
      <c r="E127" s="23" t="s">
        <v>351</v>
      </c>
      <c r="F127" s="33">
        <v>45717</v>
      </c>
      <c r="G127" s="8">
        <v>172953.79</v>
      </c>
      <c r="H127" s="8">
        <v>172953.79</v>
      </c>
      <c r="I127" s="8">
        <f t="shared" si="1"/>
        <v>0</v>
      </c>
      <c r="J127" s="22" t="s">
        <v>347</v>
      </c>
      <c r="K127" s="18" t="s">
        <v>402</v>
      </c>
    </row>
    <row r="128" spans="2:11" ht="15.75" customHeight="1">
      <c r="B128" s="15" t="s">
        <v>297</v>
      </c>
      <c r="C128" s="15" t="s">
        <v>138</v>
      </c>
      <c r="D128" s="27" t="s">
        <v>139</v>
      </c>
      <c r="E128" s="23" t="s">
        <v>351</v>
      </c>
      <c r="F128" s="33">
        <v>45717</v>
      </c>
      <c r="G128" s="8">
        <v>273655.43</v>
      </c>
      <c r="H128" s="8">
        <v>273655.43</v>
      </c>
      <c r="I128" s="8">
        <f t="shared" si="1"/>
        <v>0</v>
      </c>
      <c r="J128" s="22" t="s">
        <v>347</v>
      </c>
      <c r="K128" s="18" t="s">
        <v>402</v>
      </c>
    </row>
    <row r="129" spans="2:11" ht="15.75" customHeight="1">
      <c r="B129" s="15" t="s">
        <v>298</v>
      </c>
      <c r="C129" s="15" t="s">
        <v>140</v>
      </c>
      <c r="D129" s="27" t="s">
        <v>141</v>
      </c>
      <c r="E129" s="23" t="s">
        <v>351</v>
      </c>
      <c r="F129" s="33">
        <v>45717</v>
      </c>
      <c r="G129" s="8">
        <v>259328.5</v>
      </c>
      <c r="H129" s="8">
        <v>259328.5</v>
      </c>
      <c r="I129" s="8">
        <f t="shared" si="1"/>
        <v>0</v>
      </c>
      <c r="J129" s="22" t="s">
        <v>347</v>
      </c>
      <c r="K129" s="18" t="s">
        <v>402</v>
      </c>
    </row>
    <row r="130" spans="2:11" ht="15.75" customHeight="1">
      <c r="B130" s="15" t="s">
        <v>238</v>
      </c>
      <c r="C130" s="15" t="s">
        <v>142</v>
      </c>
      <c r="D130" s="27" t="s">
        <v>143</v>
      </c>
      <c r="E130" s="23" t="s">
        <v>351</v>
      </c>
      <c r="F130" s="33">
        <v>45717</v>
      </c>
      <c r="G130" s="8">
        <v>9470.27</v>
      </c>
      <c r="H130" s="8">
        <v>9470.27</v>
      </c>
      <c r="I130" s="8">
        <f t="shared" si="1"/>
        <v>0</v>
      </c>
      <c r="J130" s="22" t="s">
        <v>347</v>
      </c>
      <c r="K130" s="18" t="s">
        <v>402</v>
      </c>
    </row>
    <row r="131" spans="2:11" ht="15.75" customHeight="1">
      <c r="B131" s="15" t="s">
        <v>299</v>
      </c>
      <c r="C131" s="15" t="s">
        <v>144</v>
      </c>
      <c r="D131" s="27" t="s">
        <v>26</v>
      </c>
      <c r="E131" s="23" t="s">
        <v>351</v>
      </c>
      <c r="F131" s="33">
        <v>45717</v>
      </c>
      <c r="G131" s="8">
        <v>2300688.98</v>
      </c>
      <c r="H131" s="8">
        <v>2300688.98</v>
      </c>
      <c r="I131" s="8">
        <f t="shared" si="1"/>
        <v>0</v>
      </c>
      <c r="J131" s="22" t="s">
        <v>347</v>
      </c>
      <c r="K131" s="18" t="s">
        <v>402</v>
      </c>
    </row>
    <row r="132" spans="2:11" ht="15.75" customHeight="1">
      <c r="B132" s="15" t="s">
        <v>300</v>
      </c>
      <c r="C132" s="15" t="s">
        <v>145</v>
      </c>
      <c r="D132" s="27" t="s">
        <v>146</v>
      </c>
      <c r="E132" s="23" t="s">
        <v>351</v>
      </c>
      <c r="F132" s="33">
        <v>45717</v>
      </c>
      <c r="G132" s="8">
        <v>99261.21</v>
      </c>
      <c r="H132" s="8">
        <v>99261.21</v>
      </c>
      <c r="I132" s="8">
        <f t="shared" si="1"/>
        <v>0</v>
      </c>
      <c r="J132" s="22" t="s">
        <v>347</v>
      </c>
      <c r="K132" s="18" t="s">
        <v>402</v>
      </c>
    </row>
    <row r="133" spans="2:11" ht="15.75" customHeight="1">
      <c r="B133" s="15" t="s">
        <v>301</v>
      </c>
      <c r="C133" s="15" t="s">
        <v>147</v>
      </c>
      <c r="D133" s="27" t="s">
        <v>148</v>
      </c>
      <c r="E133" s="23" t="s">
        <v>351</v>
      </c>
      <c r="F133" s="33">
        <v>45717</v>
      </c>
      <c r="G133" s="8">
        <v>452807.05</v>
      </c>
      <c r="H133" s="8">
        <v>452807.05</v>
      </c>
      <c r="I133" s="8">
        <f t="shared" si="1"/>
        <v>0</v>
      </c>
      <c r="J133" s="22" t="s">
        <v>347</v>
      </c>
      <c r="K133" s="18" t="s">
        <v>402</v>
      </c>
    </row>
    <row r="134" spans="2:11" ht="15.75" customHeight="1">
      <c r="B134" s="15" t="s">
        <v>302</v>
      </c>
      <c r="C134" s="15" t="s">
        <v>149</v>
      </c>
      <c r="D134" s="27" t="s">
        <v>150</v>
      </c>
      <c r="E134" s="23" t="s">
        <v>351</v>
      </c>
      <c r="F134" s="33">
        <v>45717</v>
      </c>
      <c r="G134" s="8">
        <v>241199.89</v>
      </c>
      <c r="H134" s="8">
        <v>241199.89</v>
      </c>
      <c r="I134" s="8">
        <f t="shared" si="1"/>
        <v>0</v>
      </c>
      <c r="J134" s="22" t="s">
        <v>347</v>
      </c>
      <c r="K134" s="18" t="s">
        <v>402</v>
      </c>
    </row>
    <row r="135" spans="2:11" ht="15.75" customHeight="1">
      <c r="B135" s="15" t="s">
        <v>303</v>
      </c>
      <c r="C135" s="15" t="s">
        <v>151</v>
      </c>
      <c r="D135" s="27" t="s">
        <v>152</v>
      </c>
      <c r="E135" s="23" t="s">
        <v>351</v>
      </c>
      <c r="F135" s="33">
        <v>45717</v>
      </c>
      <c r="G135" s="8">
        <v>173180.99</v>
      </c>
      <c r="H135" s="8">
        <v>173180.99</v>
      </c>
      <c r="I135" s="8">
        <f t="shared" si="1"/>
        <v>0</v>
      </c>
      <c r="J135" s="22" t="s">
        <v>347</v>
      </c>
      <c r="K135" s="18" t="s">
        <v>402</v>
      </c>
    </row>
    <row r="136" spans="2:11" ht="15.75" customHeight="1">
      <c r="B136" s="15" t="s">
        <v>304</v>
      </c>
      <c r="C136" s="15" t="s">
        <v>153</v>
      </c>
      <c r="D136" s="27" t="s">
        <v>154</v>
      </c>
      <c r="E136" s="23" t="s">
        <v>351</v>
      </c>
      <c r="F136" s="33">
        <v>45717</v>
      </c>
      <c r="G136" s="8">
        <v>206014.21</v>
      </c>
      <c r="H136" s="8">
        <v>206014.21</v>
      </c>
      <c r="I136" s="8">
        <f t="shared" si="1"/>
        <v>0</v>
      </c>
      <c r="J136" s="22" t="s">
        <v>347</v>
      </c>
      <c r="K136" s="18" t="s">
        <v>402</v>
      </c>
    </row>
    <row r="137" spans="2:11" ht="15.75" customHeight="1">
      <c r="B137" s="15" t="s">
        <v>305</v>
      </c>
      <c r="C137" s="15" t="s">
        <v>155</v>
      </c>
      <c r="D137" s="27" t="s">
        <v>156</v>
      </c>
      <c r="E137" s="23" t="s">
        <v>351</v>
      </c>
      <c r="F137" s="33">
        <v>45717</v>
      </c>
      <c r="G137" s="8">
        <v>554821.47</v>
      </c>
      <c r="H137" s="8">
        <v>554821.47</v>
      </c>
      <c r="I137" s="8">
        <f t="shared" si="1"/>
        <v>0</v>
      </c>
      <c r="J137" s="22" t="s">
        <v>347</v>
      </c>
      <c r="K137" s="18" t="s">
        <v>402</v>
      </c>
    </row>
    <row r="138" spans="2:11" ht="15.75" customHeight="1">
      <c r="B138" s="15" t="s">
        <v>306</v>
      </c>
      <c r="C138" s="15" t="s">
        <v>157</v>
      </c>
      <c r="D138" s="27" t="s">
        <v>158</v>
      </c>
      <c r="E138" s="23" t="s">
        <v>351</v>
      </c>
      <c r="F138" s="33">
        <v>45717</v>
      </c>
      <c r="G138" s="8">
        <v>270720.84999999998</v>
      </c>
      <c r="H138" s="8">
        <v>270720.84999999998</v>
      </c>
      <c r="I138" s="8">
        <f t="shared" si="1"/>
        <v>0</v>
      </c>
      <c r="J138" s="22" t="s">
        <v>347</v>
      </c>
      <c r="K138" s="18" t="s">
        <v>402</v>
      </c>
    </row>
    <row r="139" spans="2:11" ht="15.75" customHeight="1">
      <c r="B139" s="15" t="s">
        <v>307</v>
      </c>
      <c r="C139" s="15" t="s">
        <v>159</v>
      </c>
      <c r="D139" s="27" t="s">
        <v>160</v>
      </c>
      <c r="E139" s="23" t="s">
        <v>351</v>
      </c>
      <c r="F139" s="33">
        <v>45717</v>
      </c>
      <c r="G139" s="8">
        <v>25755.27</v>
      </c>
      <c r="H139" s="8">
        <v>25755.27</v>
      </c>
      <c r="I139" s="8">
        <f t="shared" ref="I139:I172" si="2">G139-H139</f>
        <v>0</v>
      </c>
      <c r="J139" s="22" t="s">
        <v>347</v>
      </c>
      <c r="K139" s="18" t="s">
        <v>402</v>
      </c>
    </row>
    <row r="140" spans="2:11" ht="15.75" customHeight="1">
      <c r="B140" s="15" t="s">
        <v>308</v>
      </c>
      <c r="C140" s="15" t="s">
        <v>161</v>
      </c>
      <c r="D140" s="27" t="s">
        <v>162</v>
      </c>
      <c r="E140" s="23" t="s">
        <v>351</v>
      </c>
      <c r="F140" s="33">
        <v>45717</v>
      </c>
      <c r="G140" s="8">
        <v>51043.199999999997</v>
      </c>
      <c r="H140" s="8">
        <v>51043.199999999997</v>
      </c>
      <c r="I140" s="8">
        <f t="shared" si="2"/>
        <v>0</v>
      </c>
      <c r="J140" s="22" t="s">
        <v>347</v>
      </c>
      <c r="K140" s="18" t="s">
        <v>402</v>
      </c>
    </row>
    <row r="141" spans="2:11" ht="15.75" customHeight="1">
      <c r="B141" s="15" t="s">
        <v>309</v>
      </c>
      <c r="C141" s="15" t="s">
        <v>163</v>
      </c>
      <c r="D141" s="27" t="s">
        <v>164</v>
      </c>
      <c r="E141" s="23" t="s">
        <v>351</v>
      </c>
      <c r="F141" s="33">
        <v>45717</v>
      </c>
      <c r="G141" s="8">
        <v>583302.63</v>
      </c>
      <c r="H141" s="8">
        <v>583302.63</v>
      </c>
      <c r="I141" s="8">
        <f t="shared" si="2"/>
        <v>0</v>
      </c>
      <c r="J141" s="22" t="s">
        <v>347</v>
      </c>
      <c r="K141" s="18" t="s">
        <v>402</v>
      </c>
    </row>
    <row r="142" spans="2:11" ht="15.75" customHeight="1">
      <c r="B142" s="15" t="s">
        <v>310</v>
      </c>
      <c r="C142" s="15" t="s">
        <v>165</v>
      </c>
      <c r="D142" s="27" t="s">
        <v>166</v>
      </c>
      <c r="E142" s="23" t="s">
        <v>351</v>
      </c>
      <c r="F142" s="33">
        <v>45717</v>
      </c>
      <c r="G142" s="8">
        <v>69866.509999999995</v>
      </c>
      <c r="H142" s="8">
        <v>69866.509999999995</v>
      </c>
      <c r="I142" s="8">
        <f t="shared" si="2"/>
        <v>0</v>
      </c>
      <c r="J142" s="22" t="s">
        <v>347</v>
      </c>
      <c r="K142" s="18" t="s">
        <v>402</v>
      </c>
    </row>
    <row r="143" spans="2:11" ht="15.75" customHeight="1">
      <c r="B143" s="15" t="s">
        <v>311</v>
      </c>
      <c r="C143" s="15" t="s">
        <v>167</v>
      </c>
      <c r="D143" s="27" t="s">
        <v>168</v>
      </c>
      <c r="E143" s="23" t="s">
        <v>351</v>
      </c>
      <c r="F143" s="33">
        <v>45717</v>
      </c>
      <c r="G143" s="8">
        <v>764584.11</v>
      </c>
      <c r="H143" s="8">
        <v>764584.11</v>
      </c>
      <c r="I143" s="8">
        <f t="shared" si="2"/>
        <v>0</v>
      </c>
      <c r="J143" s="22" t="s">
        <v>347</v>
      </c>
      <c r="K143" s="18" t="s">
        <v>402</v>
      </c>
    </row>
    <row r="144" spans="2:11" ht="15.75" customHeight="1">
      <c r="B144" s="15" t="s">
        <v>312</v>
      </c>
      <c r="C144" s="15" t="s">
        <v>169</v>
      </c>
      <c r="D144" s="27" t="s">
        <v>170</v>
      </c>
      <c r="E144" s="23" t="s">
        <v>351</v>
      </c>
      <c r="F144" s="33">
        <v>45717</v>
      </c>
      <c r="G144" s="8">
        <v>151621.67000000001</v>
      </c>
      <c r="H144" s="8">
        <v>151621.67000000001</v>
      </c>
      <c r="I144" s="8">
        <f t="shared" si="2"/>
        <v>0</v>
      </c>
      <c r="J144" s="22" t="s">
        <v>347</v>
      </c>
      <c r="K144" s="18" t="s">
        <v>402</v>
      </c>
    </row>
    <row r="145" spans="2:11" ht="15.75" customHeight="1">
      <c r="B145" s="15" t="s">
        <v>313</v>
      </c>
      <c r="C145" s="15" t="s">
        <v>171</v>
      </c>
      <c r="D145" s="27" t="s">
        <v>172</v>
      </c>
      <c r="E145" s="23" t="s">
        <v>351</v>
      </c>
      <c r="F145" s="33">
        <v>45717</v>
      </c>
      <c r="G145" s="8">
        <v>964523.83</v>
      </c>
      <c r="H145" s="8">
        <v>964523.83</v>
      </c>
      <c r="I145" s="8">
        <f t="shared" si="2"/>
        <v>0</v>
      </c>
      <c r="J145" s="22" t="s">
        <v>347</v>
      </c>
      <c r="K145" s="18" t="s">
        <v>402</v>
      </c>
    </row>
    <row r="146" spans="2:11" ht="15.75" customHeight="1">
      <c r="B146" s="15" t="s">
        <v>314</v>
      </c>
      <c r="C146" s="15" t="s">
        <v>173</v>
      </c>
      <c r="D146" s="27" t="s">
        <v>174</v>
      </c>
      <c r="E146" s="23" t="s">
        <v>351</v>
      </c>
      <c r="F146" s="33">
        <v>45717</v>
      </c>
      <c r="G146" s="8">
        <v>53057.47</v>
      </c>
      <c r="H146" s="8">
        <v>53057.47</v>
      </c>
      <c r="I146" s="8">
        <f t="shared" si="2"/>
        <v>0</v>
      </c>
      <c r="J146" s="22" t="s">
        <v>347</v>
      </c>
      <c r="K146" s="18" t="s">
        <v>402</v>
      </c>
    </row>
    <row r="147" spans="2:11" ht="15.75" customHeight="1">
      <c r="B147" s="15" t="s">
        <v>315</v>
      </c>
      <c r="C147" s="15" t="s">
        <v>175</v>
      </c>
      <c r="D147" s="27" t="s">
        <v>176</v>
      </c>
      <c r="E147" s="23" t="s">
        <v>351</v>
      </c>
      <c r="F147" s="33">
        <v>45717</v>
      </c>
      <c r="G147" s="8">
        <v>141553.19</v>
      </c>
      <c r="H147" s="8">
        <v>141553.19</v>
      </c>
      <c r="I147" s="8">
        <f t="shared" si="2"/>
        <v>0</v>
      </c>
      <c r="J147" s="22" t="s">
        <v>347</v>
      </c>
      <c r="K147" s="18" t="s">
        <v>402</v>
      </c>
    </row>
    <row r="148" spans="2:11" ht="15.75" customHeight="1">
      <c r="B148" s="15" t="s">
        <v>316</v>
      </c>
      <c r="C148" s="15" t="s">
        <v>177</v>
      </c>
      <c r="D148" s="27" t="s">
        <v>178</v>
      </c>
      <c r="E148" s="23" t="s">
        <v>351</v>
      </c>
      <c r="F148" s="33">
        <v>45717</v>
      </c>
      <c r="G148" s="8">
        <v>203863.96</v>
      </c>
      <c r="H148" s="8">
        <v>203863.96</v>
      </c>
      <c r="I148" s="8">
        <f t="shared" si="2"/>
        <v>0</v>
      </c>
      <c r="J148" s="22" t="s">
        <v>347</v>
      </c>
      <c r="K148" s="18" t="s">
        <v>402</v>
      </c>
    </row>
    <row r="149" spans="2:11" ht="15.75" customHeight="1">
      <c r="B149" s="15" t="s">
        <v>317</v>
      </c>
      <c r="C149" s="15" t="s">
        <v>179</v>
      </c>
      <c r="D149" s="27" t="s">
        <v>180</v>
      </c>
      <c r="E149" s="23" t="s">
        <v>351</v>
      </c>
      <c r="F149" s="33">
        <v>45717</v>
      </c>
      <c r="G149" s="8">
        <v>5469.22</v>
      </c>
      <c r="H149" s="8">
        <v>5469.22</v>
      </c>
      <c r="I149" s="8">
        <f t="shared" si="2"/>
        <v>0</v>
      </c>
      <c r="J149" s="22" t="s">
        <v>347</v>
      </c>
      <c r="K149" s="18" t="s">
        <v>402</v>
      </c>
    </row>
    <row r="150" spans="2:11" ht="15.75" customHeight="1">
      <c r="B150" s="15" t="s">
        <v>318</v>
      </c>
      <c r="C150" s="15" t="s">
        <v>181</v>
      </c>
      <c r="D150" s="27" t="s">
        <v>182</v>
      </c>
      <c r="E150" s="23" t="s">
        <v>351</v>
      </c>
      <c r="F150" s="33">
        <v>45717</v>
      </c>
      <c r="G150" s="8">
        <v>138636.89000000001</v>
      </c>
      <c r="H150" s="8">
        <v>138636.89000000001</v>
      </c>
      <c r="I150" s="8">
        <f t="shared" si="2"/>
        <v>0</v>
      </c>
      <c r="J150" s="22" t="s">
        <v>347</v>
      </c>
      <c r="K150" s="18" t="s">
        <v>402</v>
      </c>
    </row>
    <row r="151" spans="2:11" ht="15.75" customHeight="1">
      <c r="B151" s="15" t="s">
        <v>319</v>
      </c>
      <c r="C151" s="15" t="s">
        <v>183</v>
      </c>
      <c r="D151" s="27" t="s">
        <v>184</v>
      </c>
      <c r="E151" s="23" t="s">
        <v>351</v>
      </c>
      <c r="F151" s="33">
        <v>45717</v>
      </c>
      <c r="G151" s="8">
        <v>68778.89</v>
      </c>
      <c r="H151" s="8">
        <v>68778.89</v>
      </c>
      <c r="I151" s="8">
        <f t="shared" si="2"/>
        <v>0</v>
      </c>
      <c r="J151" s="22" t="s">
        <v>347</v>
      </c>
      <c r="K151" s="18" t="s">
        <v>402</v>
      </c>
    </row>
    <row r="152" spans="2:11" ht="15.75" customHeight="1">
      <c r="B152" s="15" t="s">
        <v>320</v>
      </c>
      <c r="C152" s="15" t="s">
        <v>185</v>
      </c>
      <c r="D152" s="27" t="s">
        <v>186</v>
      </c>
      <c r="E152" s="23" t="s">
        <v>351</v>
      </c>
      <c r="F152" s="33">
        <v>45717</v>
      </c>
      <c r="G152" s="8">
        <v>59371.15</v>
      </c>
      <c r="H152" s="8">
        <v>59371.15</v>
      </c>
      <c r="I152" s="8">
        <f t="shared" si="2"/>
        <v>0</v>
      </c>
      <c r="J152" s="22" t="s">
        <v>347</v>
      </c>
      <c r="K152" s="18" t="s">
        <v>402</v>
      </c>
    </row>
    <row r="153" spans="2:11" ht="15.75" customHeight="1">
      <c r="B153" s="15" t="s">
        <v>321</v>
      </c>
      <c r="C153" s="15" t="s">
        <v>187</v>
      </c>
      <c r="D153" s="27" t="s">
        <v>188</v>
      </c>
      <c r="E153" s="23" t="s">
        <v>351</v>
      </c>
      <c r="F153" s="33">
        <v>45717</v>
      </c>
      <c r="G153" s="8">
        <v>17315.68</v>
      </c>
      <c r="H153" s="8">
        <v>17315.68</v>
      </c>
      <c r="I153" s="8">
        <f t="shared" si="2"/>
        <v>0</v>
      </c>
      <c r="J153" s="22" t="s">
        <v>347</v>
      </c>
      <c r="K153" s="18" t="s">
        <v>402</v>
      </c>
    </row>
    <row r="154" spans="2:11" ht="15.75" customHeight="1">
      <c r="B154" s="15" t="s">
        <v>322</v>
      </c>
      <c r="C154" s="15" t="s">
        <v>189</v>
      </c>
      <c r="D154" s="27" t="s">
        <v>190</v>
      </c>
      <c r="E154" s="23" t="s">
        <v>351</v>
      </c>
      <c r="F154" s="33">
        <v>45717</v>
      </c>
      <c r="G154" s="8">
        <v>67134.600000000006</v>
      </c>
      <c r="H154" s="8">
        <v>67134.600000000006</v>
      </c>
      <c r="I154" s="8">
        <f t="shared" si="2"/>
        <v>0</v>
      </c>
      <c r="J154" s="22" t="s">
        <v>347</v>
      </c>
      <c r="K154" s="18" t="s">
        <v>402</v>
      </c>
    </row>
    <row r="155" spans="2:11" ht="15.75" customHeight="1">
      <c r="B155" s="15" t="s">
        <v>323</v>
      </c>
      <c r="C155" s="15" t="s">
        <v>191</v>
      </c>
      <c r="D155" s="27" t="s">
        <v>192</v>
      </c>
      <c r="E155" s="23" t="s">
        <v>351</v>
      </c>
      <c r="F155" s="33">
        <v>45717</v>
      </c>
      <c r="G155" s="8">
        <v>227841.38</v>
      </c>
      <c r="H155" s="8">
        <v>227841.38</v>
      </c>
      <c r="I155" s="8">
        <f t="shared" si="2"/>
        <v>0</v>
      </c>
      <c r="J155" s="22" t="s">
        <v>347</v>
      </c>
      <c r="K155" s="18" t="s">
        <v>402</v>
      </c>
    </row>
    <row r="156" spans="2:11" ht="15.75" customHeight="1">
      <c r="B156" s="15" t="s">
        <v>324</v>
      </c>
      <c r="C156" s="15" t="s">
        <v>193</v>
      </c>
      <c r="D156" s="27" t="s">
        <v>194</v>
      </c>
      <c r="E156" s="23" t="s">
        <v>351</v>
      </c>
      <c r="F156" s="33">
        <v>45717</v>
      </c>
      <c r="G156" s="8">
        <v>167879.6</v>
      </c>
      <c r="H156" s="8">
        <v>167879.6</v>
      </c>
      <c r="I156" s="8">
        <f t="shared" si="2"/>
        <v>0</v>
      </c>
      <c r="J156" s="22" t="s">
        <v>347</v>
      </c>
      <c r="K156" s="18" t="s">
        <v>402</v>
      </c>
    </row>
    <row r="157" spans="2:11" ht="15.75" customHeight="1">
      <c r="B157" s="15" t="s">
        <v>325</v>
      </c>
      <c r="C157" s="15" t="s">
        <v>195</v>
      </c>
      <c r="D157" s="27" t="s">
        <v>196</v>
      </c>
      <c r="E157" s="23" t="s">
        <v>351</v>
      </c>
      <c r="F157" s="33">
        <v>45717</v>
      </c>
      <c r="G157" s="8">
        <v>22683.01</v>
      </c>
      <c r="H157" s="8">
        <v>22683.01</v>
      </c>
      <c r="I157" s="8">
        <f t="shared" si="2"/>
        <v>0</v>
      </c>
      <c r="J157" s="22" t="s">
        <v>347</v>
      </c>
      <c r="K157" s="18" t="s">
        <v>402</v>
      </c>
    </row>
    <row r="158" spans="2:11" ht="15.75" customHeight="1">
      <c r="B158" s="15" t="s">
        <v>326</v>
      </c>
      <c r="C158" s="15" t="s">
        <v>197</v>
      </c>
      <c r="D158" s="27" t="s">
        <v>198</v>
      </c>
      <c r="E158" s="23" t="s">
        <v>351</v>
      </c>
      <c r="F158" s="33">
        <v>45717</v>
      </c>
      <c r="G158" s="8">
        <v>53005.58</v>
      </c>
      <c r="H158" s="8">
        <v>53005.58</v>
      </c>
      <c r="I158" s="8">
        <f t="shared" si="2"/>
        <v>0</v>
      </c>
      <c r="J158" s="22" t="s">
        <v>347</v>
      </c>
      <c r="K158" s="18" t="s">
        <v>402</v>
      </c>
    </row>
    <row r="159" spans="2:11" ht="15.75" customHeight="1">
      <c r="B159" s="15" t="s">
        <v>327</v>
      </c>
      <c r="C159" s="15" t="s">
        <v>199</v>
      </c>
      <c r="D159" s="27" t="s">
        <v>200</v>
      </c>
      <c r="E159" s="23" t="s">
        <v>351</v>
      </c>
      <c r="F159" s="33">
        <v>45717</v>
      </c>
      <c r="G159" s="8">
        <v>352355.61</v>
      </c>
      <c r="H159" s="8">
        <v>352355.61</v>
      </c>
      <c r="I159" s="8">
        <f t="shared" si="2"/>
        <v>0</v>
      </c>
      <c r="J159" s="22" t="s">
        <v>347</v>
      </c>
      <c r="K159" s="18" t="s">
        <v>402</v>
      </c>
    </row>
    <row r="160" spans="2:11" ht="15.75" customHeight="1">
      <c r="B160" s="15" t="s">
        <v>328</v>
      </c>
      <c r="C160" s="15" t="s">
        <v>201</v>
      </c>
      <c r="D160" s="27" t="s">
        <v>202</v>
      </c>
      <c r="E160" s="23" t="s">
        <v>351</v>
      </c>
      <c r="F160" s="33">
        <v>45717</v>
      </c>
      <c r="G160" s="8">
        <v>216619.04</v>
      </c>
      <c r="H160" s="8">
        <v>216619.04</v>
      </c>
      <c r="I160" s="8">
        <f t="shared" si="2"/>
        <v>0</v>
      </c>
      <c r="J160" s="22" t="s">
        <v>347</v>
      </c>
      <c r="K160" s="18" t="s">
        <v>402</v>
      </c>
    </row>
    <row r="161" spans="1:13" ht="15.75" customHeight="1">
      <c r="B161" s="15" t="s">
        <v>329</v>
      </c>
      <c r="C161" s="15" t="s">
        <v>203</v>
      </c>
      <c r="D161" s="27" t="s">
        <v>204</v>
      </c>
      <c r="E161" s="23" t="s">
        <v>351</v>
      </c>
      <c r="F161" s="33">
        <v>45717</v>
      </c>
      <c r="G161" s="8">
        <v>59400.6</v>
      </c>
      <c r="H161" s="8">
        <v>59400.6</v>
      </c>
      <c r="I161" s="8">
        <f t="shared" si="2"/>
        <v>0</v>
      </c>
      <c r="J161" s="22" t="s">
        <v>347</v>
      </c>
      <c r="K161" s="18" t="s">
        <v>402</v>
      </c>
    </row>
    <row r="162" spans="1:13" ht="15.75" customHeight="1">
      <c r="B162" s="15" t="s">
        <v>330</v>
      </c>
      <c r="C162" s="15" t="s">
        <v>205</v>
      </c>
      <c r="D162" s="27" t="s">
        <v>206</v>
      </c>
      <c r="E162" s="23" t="s">
        <v>351</v>
      </c>
      <c r="F162" s="33">
        <v>45717</v>
      </c>
      <c r="G162" s="8">
        <v>4920737.8099999996</v>
      </c>
      <c r="H162" s="8">
        <v>4920737.8099999996</v>
      </c>
      <c r="I162" s="8">
        <f t="shared" si="2"/>
        <v>0</v>
      </c>
      <c r="J162" s="22" t="s">
        <v>347</v>
      </c>
      <c r="K162" s="18" t="s">
        <v>402</v>
      </c>
    </row>
    <row r="163" spans="1:13" ht="15.75" customHeight="1">
      <c r="B163" s="15" t="s">
        <v>396</v>
      </c>
      <c r="C163" s="15" t="s">
        <v>394</v>
      </c>
      <c r="D163" s="27" t="s">
        <v>395</v>
      </c>
      <c r="E163" s="23" t="s">
        <v>351</v>
      </c>
      <c r="F163" s="33">
        <v>45717</v>
      </c>
      <c r="G163" s="8">
        <v>111744.63</v>
      </c>
      <c r="H163" s="8">
        <v>111744.63</v>
      </c>
      <c r="I163" s="8">
        <f t="shared" si="2"/>
        <v>0</v>
      </c>
      <c r="J163" s="22" t="s">
        <v>347</v>
      </c>
      <c r="K163" s="18" t="s">
        <v>402</v>
      </c>
    </row>
    <row r="164" spans="1:13" ht="15.75" customHeight="1">
      <c r="B164" s="15" t="s">
        <v>331</v>
      </c>
      <c r="C164" s="15" t="s">
        <v>207</v>
      </c>
      <c r="D164" s="27" t="s">
        <v>208</v>
      </c>
      <c r="E164" s="23" t="s">
        <v>351</v>
      </c>
      <c r="F164" s="33">
        <v>45717</v>
      </c>
      <c r="G164" s="8">
        <v>185091.03</v>
      </c>
      <c r="H164" s="8">
        <v>185091.03</v>
      </c>
      <c r="I164" s="8">
        <f t="shared" si="2"/>
        <v>0</v>
      </c>
      <c r="J164" s="22" t="s">
        <v>347</v>
      </c>
      <c r="K164" s="18" t="s">
        <v>402</v>
      </c>
    </row>
    <row r="165" spans="1:13" ht="15.75" customHeight="1">
      <c r="B165" s="15" t="s">
        <v>239</v>
      </c>
      <c r="C165" s="15" t="s">
        <v>209</v>
      </c>
      <c r="D165" s="27" t="s">
        <v>210</v>
      </c>
      <c r="E165" s="23" t="s">
        <v>351</v>
      </c>
      <c r="F165" s="33">
        <v>45717</v>
      </c>
      <c r="G165" s="8">
        <v>28236.52</v>
      </c>
      <c r="H165" s="8">
        <v>28236.52</v>
      </c>
      <c r="I165" s="8">
        <f t="shared" si="2"/>
        <v>0</v>
      </c>
      <c r="J165" s="22" t="s">
        <v>347</v>
      </c>
      <c r="K165" s="18" t="s">
        <v>402</v>
      </c>
    </row>
    <row r="166" spans="1:13" ht="15.75" customHeight="1">
      <c r="B166" s="15" t="s">
        <v>332</v>
      </c>
      <c r="C166" s="15" t="s">
        <v>211</v>
      </c>
      <c r="D166" s="27" t="s">
        <v>212</v>
      </c>
      <c r="E166" s="23" t="s">
        <v>351</v>
      </c>
      <c r="F166" s="33">
        <v>45717</v>
      </c>
      <c r="G166" s="8">
        <v>50550.42</v>
      </c>
      <c r="H166" s="8">
        <v>50550.42</v>
      </c>
      <c r="I166" s="8">
        <f t="shared" si="2"/>
        <v>0</v>
      </c>
      <c r="J166" s="22" t="s">
        <v>347</v>
      </c>
      <c r="K166" s="18" t="s">
        <v>402</v>
      </c>
    </row>
    <row r="167" spans="1:13" ht="15.75" customHeight="1">
      <c r="B167" s="15" t="s">
        <v>333</v>
      </c>
      <c r="C167" s="15" t="s">
        <v>213</v>
      </c>
      <c r="D167" s="27" t="s">
        <v>214</v>
      </c>
      <c r="E167" s="23" t="s">
        <v>351</v>
      </c>
      <c r="F167" s="33">
        <v>45717</v>
      </c>
      <c r="G167" s="8">
        <v>55708.46</v>
      </c>
      <c r="H167" s="8">
        <v>55708.46</v>
      </c>
      <c r="I167" s="8">
        <f t="shared" si="2"/>
        <v>0</v>
      </c>
      <c r="J167" s="22" t="s">
        <v>347</v>
      </c>
      <c r="K167" s="18" t="s">
        <v>402</v>
      </c>
    </row>
    <row r="168" spans="1:13" ht="15.75" customHeight="1">
      <c r="B168" s="15" t="s">
        <v>334</v>
      </c>
      <c r="C168" s="15" t="s">
        <v>215</v>
      </c>
      <c r="D168" s="27" t="s">
        <v>216</v>
      </c>
      <c r="E168" s="23" t="s">
        <v>351</v>
      </c>
      <c r="F168" s="33">
        <v>45717</v>
      </c>
      <c r="G168" s="8">
        <v>137329.79</v>
      </c>
      <c r="H168" s="8">
        <v>137329.79</v>
      </c>
      <c r="I168" s="8">
        <f t="shared" si="2"/>
        <v>0</v>
      </c>
      <c r="J168" s="22" t="s">
        <v>347</v>
      </c>
      <c r="K168" s="18" t="s">
        <v>402</v>
      </c>
    </row>
    <row r="169" spans="1:13" s="21" customFormat="1" ht="15.75" customHeight="1">
      <c r="A169" s="1"/>
      <c r="B169" s="15" t="s">
        <v>230</v>
      </c>
      <c r="C169" s="15" t="s">
        <v>228</v>
      </c>
      <c r="D169" s="27" t="s">
        <v>227</v>
      </c>
      <c r="E169" s="23" t="s">
        <v>352</v>
      </c>
      <c r="F169" s="33">
        <v>45748</v>
      </c>
      <c r="G169" s="8">
        <v>20900175.850000001</v>
      </c>
      <c r="H169" s="8">
        <v>20900175.850000001</v>
      </c>
      <c r="I169" s="8">
        <f t="shared" si="2"/>
        <v>0</v>
      </c>
      <c r="J169" s="16" t="s">
        <v>347</v>
      </c>
      <c r="K169" s="18" t="s">
        <v>353</v>
      </c>
      <c r="L169" s="1"/>
      <c r="M169" s="1"/>
    </row>
    <row r="170" spans="1:13" s="21" customFormat="1" ht="15.75" customHeight="1">
      <c r="A170" s="1"/>
      <c r="B170" s="15" t="s">
        <v>386</v>
      </c>
      <c r="C170" s="15" t="s">
        <v>384</v>
      </c>
      <c r="D170" s="27" t="s">
        <v>385</v>
      </c>
      <c r="E170" s="23" t="s">
        <v>397</v>
      </c>
      <c r="F170" s="33">
        <v>45748</v>
      </c>
      <c r="G170" s="8">
        <v>124867</v>
      </c>
      <c r="H170" s="8">
        <v>124867</v>
      </c>
      <c r="I170" s="8">
        <f t="shared" si="2"/>
        <v>0</v>
      </c>
      <c r="J170" s="22" t="s">
        <v>347</v>
      </c>
      <c r="K170" s="18" t="s">
        <v>387</v>
      </c>
      <c r="L170" s="1"/>
      <c r="M170" s="1"/>
    </row>
    <row r="171" spans="1:13" s="21" customFormat="1" ht="15.75" customHeight="1">
      <c r="A171" s="1"/>
      <c r="B171" s="15" t="s">
        <v>389</v>
      </c>
      <c r="C171" s="15" t="s">
        <v>388</v>
      </c>
      <c r="D171" s="27" t="s">
        <v>390</v>
      </c>
      <c r="E171" s="23" t="s">
        <v>397</v>
      </c>
      <c r="F171" s="33">
        <v>45748</v>
      </c>
      <c r="G171" s="8">
        <v>265663.62</v>
      </c>
      <c r="H171" s="8">
        <v>265663.62</v>
      </c>
      <c r="I171" s="8">
        <f t="shared" si="2"/>
        <v>0</v>
      </c>
      <c r="J171" s="22" t="s">
        <v>347</v>
      </c>
      <c r="K171" s="18" t="s">
        <v>387</v>
      </c>
      <c r="L171" s="1"/>
      <c r="M171" s="1"/>
    </row>
    <row r="172" spans="1:13" s="21" customFormat="1" ht="15.75" customHeight="1">
      <c r="A172" s="1"/>
      <c r="B172" s="15" t="s">
        <v>393</v>
      </c>
      <c r="C172" s="15" t="s">
        <v>392</v>
      </c>
      <c r="D172" s="27" t="s">
        <v>391</v>
      </c>
      <c r="E172" s="23" t="s">
        <v>397</v>
      </c>
      <c r="F172" s="33">
        <v>45748</v>
      </c>
      <c r="G172" s="8">
        <v>2033222.68</v>
      </c>
      <c r="H172" s="8">
        <v>2033222.68</v>
      </c>
      <c r="I172" s="8">
        <f t="shared" si="2"/>
        <v>0</v>
      </c>
      <c r="J172" s="22" t="s">
        <v>347</v>
      </c>
      <c r="K172" s="18" t="s">
        <v>387</v>
      </c>
      <c r="L172" s="1"/>
      <c r="M172" s="1"/>
    </row>
    <row r="173" spans="1:13" ht="15" customHeight="1">
      <c r="G173" s="14">
        <f>SUBTOTAL(9,G7:G172)</f>
        <v>97032139.025308967</v>
      </c>
      <c r="H173" s="14">
        <f>SUBTOTAL(9,H7:H172)</f>
        <v>97032139.025308967</v>
      </c>
      <c r="I173" s="14">
        <f>SUBTOTAL(9,I7:I172)</f>
        <v>0</v>
      </c>
    </row>
    <row r="177" spans="1:13" ht="15.75" customHeight="1">
      <c r="G177" s="1"/>
      <c r="H177" s="1"/>
      <c r="I177" s="1"/>
      <c r="J177" s="1"/>
      <c r="L177" s="32"/>
    </row>
    <row r="178" spans="1:13">
      <c r="G178" s="9"/>
      <c r="H178" s="9"/>
      <c r="I178" s="9"/>
      <c r="J178" s="9"/>
    </row>
    <row r="179" spans="1:13">
      <c r="C179" s="10"/>
      <c r="H179" s="11"/>
      <c r="I179" s="12"/>
    </row>
    <row r="180" spans="1:13" s="2" customFormat="1">
      <c r="A180" s="1"/>
      <c r="B180" s="1"/>
      <c r="C180" s="10"/>
      <c r="D180" s="24"/>
      <c r="E180" s="1"/>
      <c r="F180" s="30"/>
      <c r="G180" s="3"/>
      <c r="H180" s="3"/>
      <c r="I180" s="3"/>
      <c r="J180" s="3"/>
      <c r="K180" s="1"/>
      <c r="L180" s="1"/>
      <c r="M180" s="1"/>
    </row>
    <row r="181" spans="1:13" s="2" customFormat="1">
      <c r="A181" s="1"/>
      <c r="B181" s="1"/>
      <c r="C181" s="10"/>
      <c r="D181" s="24"/>
      <c r="E181" s="1"/>
      <c r="G181" s="3"/>
      <c r="H181" s="3"/>
      <c r="I181" s="3"/>
      <c r="J181" s="3"/>
      <c r="K181" s="1"/>
      <c r="L181" s="1"/>
      <c r="M181" s="1"/>
    </row>
    <row r="182" spans="1:13" ht="13">
      <c r="F182" s="2"/>
      <c r="H182" s="19"/>
    </row>
    <row r="183" spans="1:13">
      <c r="F183" s="31"/>
    </row>
    <row r="184" spans="1:13" s="3" customFormat="1">
      <c r="A184" s="1"/>
      <c r="B184" s="1"/>
      <c r="C184" s="1"/>
      <c r="D184" s="29"/>
      <c r="E184" s="1"/>
      <c r="F184" s="2"/>
      <c r="K184" s="1"/>
      <c r="L184" s="1"/>
      <c r="M184" s="1"/>
    </row>
    <row r="185" spans="1:13" s="3" customFormat="1">
      <c r="A185" s="1"/>
      <c r="B185" s="1"/>
      <c r="C185" s="1"/>
      <c r="D185" s="29"/>
      <c r="E185" s="1"/>
      <c r="F185" s="2"/>
      <c r="G185" s="20"/>
      <c r="K185" s="1"/>
      <c r="L185" s="1"/>
      <c r="M185" s="1"/>
    </row>
    <row r="186" spans="1:13" s="3" customFormat="1">
      <c r="A186" s="1"/>
      <c r="B186" s="1"/>
      <c r="C186" s="1"/>
      <c r="D186" s="29"/>
      <c r="E186" s="1"/>
      <c r="F186" s="13"/>
      <c r="G186" s="20"/>
      <c r="K186" s="1"/>
      <c r="L186" s="1"/>
      <c r="M186" s="1"/>
    </row>
    <row r="187" spans="1:13">
      <c r="G187" s="20"/>
    </row>
  </sheetData>
  <autoFilter ref="B6:K176" xr:uid="{A3064530-A9AF-4EAF-BB64-89819B167C55}"/>
  <mergeCells count="1">
    <mergeCell ref="B2:K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janeiro2025</vt:lpstr>
      <vt:lpstr>fevereiro2025</vt:lpstr>
      <vt:lpstr>março2025</vt:lpstr>
      <vt:lpstr>abril2025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Kauane Araujo Silva</dc:creator>
  <cp:lastModifiedBy>Janaina Silva de Oliveira</cp:lastModifiedBy>
  <dcterms:created xsi:type="dcterms:W3CDTF">2022-01-26T13:00:15Z</dcterms:created>
  <dcterms:modified xsi:type="dcterms:W3CDTF">2025-05-05T17:31:17Z</dcterms:modified>
</cp:coreProperties>
</file>