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TEMPLATES\ENVIAR\Liquidação\2021\Janeiro_2021\"/>
    </mc:Choice>
  </mc:AlternateContent>
  <bookViews>
    <workbookView xWindow="0" yWindow="0" windowWidth="14400" windowHeight="6350"/>
  </bookViews>
  <sheets>
    <sheet name="Antecipação GSF (GERIN)" sheetId="4" r:id="rId1"/>
  </sheets>
  <definedNames>
    <definedName name="_xlnm._FilterDatabase" localSheetId="0" hidden="1">'Antecipação GSF (GERIN)'!$A$3:$E$28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4" l="1"/>
</calcChain>
</file>

<file path=xl/sharedStrings.xml><?xml version="1.0" encoding="utf-8"?>
<sst xmlns="http://schemas.openxmlformats.org/spreadsheetml/2006/main" count="65" uniqueCount="60">
  <si>
    <t>AGENTE</t>
  </si>
  <si>
    <t>RIO PARANAPAN</t>
  </si>
  <si>
    <t>RIO SAPUCAIM I5</t>
  </si>
  <si>
    <t>RVESA</t>
  </si>
  <si>
    <t>LAVRINHAS I5</t>
  </si>
  <si>
    <t>QUELUZ I5</t>
  </si>
  <si>
    <t>CPFL CORRENTE GRANDE</t>
  </si>
  <si>
    <t>CPFL PAIOL</t>
  </si>
  <si>
    <t>CPFL BARRA DA PACIENCIA</t>
  </si>
  <si>
    <t>CPFL NINHO DA AGUIA</t>
  </si>
  <si>
    <t>CPFL SAO GONCALO</t>
  </si>
  <si>
    <t>CPFL VARZEA ALEGRE</t>
  </si>
  <si>
    <t>CPFL NOVO HORIZONTE</t>
  </si>
  <si>
    <t>CPFL MOHINI</t>
  </si>
  <si>
    <t>CPFL CHIMAY</t>
  </si>
  <si>
    <t>CPFL JAYADITYA</t>
  </si>
  <si>
    <t>ELETROBRAS</t>
  </si>
  <si>
    <t>PCH BRACO</t>
  </si>
  <si>
    <t>SIGMA</t>
  </si>
  <si>
    <t>FOZ DO CHOPIM</t>
  </si>
  <si>
    <t>BME ENERGIA</t>
  </si>
  <si>
    <t>PCH MAFRAS</t>
  </si>
  <si>
    <t>CORONEL ARAUJO</t>
  </si>
  <si>
    <t>CONTESTADO</t>
  </si>
  <si>
    <t>PASSO FERRAZ</t>
  </si>
  <si>
    <t>PCH TAMBAU</t>
  </si>
  <si>
    <t>Pagamento parcial</t>
  </si>
  <si>
    <t>Observação</t>
  </si>
  <si>
    <t xml:space="preserve">Liquidação financeira do MCP de janeiro/2021 </t>
  </si>
  <si>
    <t>Valores pagos pelos agentes referentes à antecipação do passivo do GSF</t>
  </si>
  <si>
    <t>CNPJ</t>
  </si>
  <si>
    <t>RAZÃO SOCIAL</t>
  </si>
  <si>
    <t>USINA PAULISTA LAVRINHAS DE ENERGIA S.A.</t>
  </si>
  <si>
    <t>USINA PAULISTA QUELUZ DE ENERGIA S.A.</t>
  </si>
  <si>
    <t>RIO PARANAPANEMA ENERGIA S.A.</t>
  </si>
  <si>
    <t>FOZ DO CHOPIM ENERGETICA LTDA.</t>
  </si>
  <si>
    <t>RIO VERDE ENERGIA S/A</t>
  </si>
  <si>
    <t>SIGMA ENERGIA S.A.</t>
  </si>
  <si>
    <t>BME ENERGIA S/A</t>
  </si>
  <si>
    <t>CENTRAIS ELETRICAS BRASILEIRAS SA</t>
  </si>
  <si>
    <t>CHIMAY EMPREENDIMENTOS E PARTICIPACOES LTDA.</t>
  </si>
  <si>
    <t>PEQUENA CENTRAL HIDROELETRICA RIO DO BRACO S.A</t>
  </si>
  <si>
    <t>SPE BARRA DA PACIENCIA ENERGIA S.A.</t>
  </si>
  <si>
    <t>MOHINI EMPREENDIMENTOS E PARTICIPACOES LTDA.</t>
  </si>
  <si>
    <t>SPE PAIOL ENERGIA S.A.</t>
  </si>
  <si>
    <t>SPE CORRENTE GRANDE ENERGIA S.A.</t>
  </si>
  <si>
    <t>SPE SAO GONCALO ENERGIA S.A.</t>
  </si>
  <si>
    <t>COMPANHIA ENERGETICA NOVO HORIZONTE</t>
  </si>
  <si>
    <t>SPE NINHO DA AGUIA ENERGIA S.A.</t>
  </si>
  <si>
    <t>CORONEL ARAUJO ENERGETICA S.A</t>
  </si>
  <si>
    <t>SPE VARZEA ALEGRE ENERGIA S.A.</t>
  </si>
  <si>
    <t>JAYADITYA EMPREENDIMENTOS E PARTICIPACOES LTDA.</t>
  </si>
  <si>
    <t>TAMBAU ENERGETICA SA</t>
  </si>
  <si>
    <t>CONTESTADO ENERGETICA S.A</t>
  </si>
  <si>
    <t>MAFRAS ENERGIA LTDA</t>
  </si>
  <si>
    <t>PASSO FERRAZ ENERGIA SA</t>
  </si>
  <si>
    <t>RIO SAPUCAI MIRIM ENERGIA LTDA.</t>
  </si>
  <si>
    <t>Total de Crédito contábil utilizado para antecipar o pagamento do GSF
(Milhões de R$)</t>
  </si>
  <si>
    <t>Valor financeiro total antecipado para o pagamento do GSF
(Milhões de R$)</t>
  </si>
  <si>
    <t>Total do pagamento antecipado do GSF
(Milhões de 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</si>
</sst>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00&quot;.&quot;000&quot;.&quot;###&quot;/&quot;####\-##"/>
    <numFmt numFmtId="166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3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43" fontId="0" fillId="0" borderId="0" xfId="1" applyFont="1"/>
    <xf numFmtId="0" fontId="0" fillId="0" borderId="0" xfId="0" applyFill="1"/>
    <xf numFmtId="0" fontId="0" fillId="0" borderId="0" xfId="0" applyFont="1"/>
    <xf numFmtId="4" fontId="2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4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</xdr:colOff>
      <xdr:row>0</xdr:row>
      <xdr:rowOff>0</xdr:rowOff>
    </xdr:from>
    <xdr:to>
      <xdr:col>1</xdr:col>
      <xdr:colOff>1663700</xdr:colOff>
      <xdr:row>1</xdr:row>
      <xdr:rowOff>424497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" y="50801"/>
          <a:ext cx="1816100" cy="8689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showGridLines="0" tabSelected="1" zoomScaleNormal="100" workbookViewId="0">
      <selection activeCell="G4" sqref="G4:G28"/>
    </sheetView>
  </sheetViews>
  <sheetFormatPr defaultRowHeight="14.5" x14ac:dyDescent="0.35"/>
  <cols>
    <col min="1" max="1" width="4.54296875" style="3" customWidth="1"/>
    <col min="2" max="2" width="31.54296875" style="3" customWidth="1"/>
    <col min="3" max="3" width="22" style="14" customWidth="1"/>
    <col min="4" max="4" width="38" style="14" customWidth="1"/>
    <col min="5" max="5" width="16.6328125" style="3" customWidth="1"/>
    <col min="6" max="6" width="17.36328125" style="3" customWidth="1"/>
    <col min="7" max="7" width="21.81640625" customWidth="1"/>
    <col min="8" max="8" width="18.26953125" customWidth="1"/>
  </cols>
  <sheetData>
    <row r="1" spans="1:8" ht="35" customHeight="1" x14ac:dyDescent="0.35">
      <c r="B1" s="7"/>
      <c r="C1" s="16" t="s">
        <v>28</v>
      </c>
      <c r="D1" s="16"/>
      <c r="E1" s="6"/>
    </row>
    <row r="2" spans="1:8" ht="68" customHeight="1" x14ac:dyDescent="0.35">
      <c r="B2" s="7"/>
      <c r="C2" s="16" t="s">
        <v>29</v>
      </c>
      <c r="D2" s="16"/>
      <c r="E2" s="5"/>
    </row>
    <row r="3" spans="1:8" ht="70" x14ac:dyDescent="0.35">
      <c r="A3" s="9"/>
      <c r="B3" s="9" t="s">
        <v>30</v>
      </c>
      <c r="C3" s="9" t="s">
        <v>0</v>
      </c>
      <c r="D3" s="9" t="s">
        <v>31</v>
      </c>
      <c r="E3" s="8" t="s">
        <v>57</v>
      </c>
      <c r="F3" s="8" t="s">
        <v>58</v>
      </c>
      <c r="G3" s="8" t="s">
        <v>59</v>
      </c>
      <c r="H3" s="8" t="s">
        <v>27</v>
      </c>
    </row>
    <row r="4" spans="1:8" x14ac:dyDescent="0.35">
      <c r="A4" s="10">
        <v>1</v>
      </c>
      <c r="B4" s="11">
        <v>6976406000190</v>
      </c>
      <c r="C4" s="13" t="s">
        <v>4</v>
      </c>
      <c r="D4" s="15" t="s">
        <v>32</v>
      </c>
      <c r="E4" s="12">
        <v>134.5</v>
      </c>
      <c r="F4" s="12">
        <v>467.9</v>
      </c>
      <c r="G4" s="12">
        <f>F4+E4</f>
        <v>602.4</v>
      </c>
      <c r="H4" s="4"/>
    </row>
    <row r="5" spans="1:8" x14ac:dyDescent="0.35">
      <c r="A5" s="10">
        <v>2</v>
      </c>
      <c r="B5" s="11">
        <v>6976417000170</v>
      </c>
      <c r="C5" s="13" t="s">
        <v>5</v>
      </c>
      <c r="D5" s="15" t="s">
        <v>33</v>
      </c>
      <c r="E5" s="12"/>
      <c r="F5" s="12"/>
      <c r="G5" s="12"/>
      <c r="H5" s="4"/>
    </row>
    <row r="6" spans="1:8" s="2" customFormat="1" x14ac:dyDescent="0.35">
      <c r="A6" s="10">
        <v>3</v>
      </c>
      <c r="B6" s="11">
        <v>2998301000181</v>
      </c>
      <c r="C6" s="13" t="s">
        <v>1</v>
      </c>
      <c r="D6" s="15" t="s">
        <v>34</v>
      </c>
      <c r="E6" s="12"/>
      <c r="F6" s="12"/>
      <c r="G6" s="12"/>
      <c r="H6" s="4"/>
    </row>
    <row r="7" spans="1:8" x14ac:dyDescent="0.35">
      <c r="A7" s="10">
        <v>4</v>
      </c>
      <c r="B7" s="11">
        <v>3507699000179</v>
      </c>
      <c r="C7" s="13" t="s">
        <v>19</v>
      </c>
      <c r="D7" s="15" t="s">
        <v>35</v>
      </c>
      <c r="E7" s="12"/>
      <c r="F7" s="12"/>
      <c r="G7" s="12"/>
      <c r="H7" s="4"/>
    </row>
    <row r="8" spans="1:8" x14ac:dyDescent="0.35">
      <c r="A8" s="10">
        <v>5</v>
      </c>
      <c r="B8" s="11">
        <v>5252008000169</v>
      </c>
      <c r="C8" s="13" t="s">
        <v>3</v>
      </c>
      <c r="D8" s="15" t="s">
        <v>36</v>
      </c>
      <c r="E8" s="12"/>
      <c r="F8" s="12"/>
      <c r="G8" s="12"/>
      <c r="H8" s="4"/>
    </row>
    <row r="9" spans="1:8" x14ac:dyDescent="0.35">
      <c r="A9" s="10">
        <v>6</v>
      </c>
      <c r="B9" s="11">
        <v>3803650000163</v>
      </c>
      <c r="C9" s="13" t="s">
        <v>18</v>
      </c>
      <c r="D9" s="15" t="s">
        <v>37</v>
      </c>
      <c r="E9" s="12"/>
      <c r="F9" s="12"/>
      <c r="G9" s="12"/>
      <c r="H9" s="4"/>
    </row>
    <row r="10" spans="1:8" x14ac:dyDescent="0.35">
      <c r="A10" s="10">
        <v>7</v>
      </c>
      <c r="B10" s="11">
        <v>8696648000156</v>
      </c>
      <c r="C10" s="13" t="s">
        <v>20</v>
      </c>
      <c r="D10" s="15" t="s">
        <v>38</v>
      </c>
      <c r="E10" s="12"/>
      <c r="F10" s="12"/>
      <c r="G10" s="12"/>
      <c r="H10" s="4" t="s">
        <v>26</v>
      </c>
    </row>
    <row r="11" spans="1:8" x14ac:dyDescent="0.35">
      <c r="A11" s="10">
        <v>8</v>
      </c>
      <c r="B11" s="11">
        <v>1180000207</v>
      </c>
      <c r="C11" s="13" t="s">
        <v>16</v>
      </c>
      <c r="D11" s="15" t="s">
        <v>39</v>
      </c>
      <c r="E11" s="12"/>
      <c r="F11" s="12"/>
      <c r="G11" s="12"/>
      <c r="H11" s="4"/>
    </row>
    <row r="12" spans="1:8" ht="26" x14ac:dyDescent="0.35">
      <c r="A12" s="10">
        <v>9</v>
      </c>
      <c r="B12" s="11">
        <v>13326039000145</v>
      </c>
      <c r="C12" s="13" t="s">
        <v>14</v>
      </c>
      <c r="D12" s="15" t="s">
        <v>40</v>
      </c>
      <c r="E12" s="12"/>
      <c r="F12" s="12"/>
      <c r="G12" s="12"/>
      <c r="H12" s="4"/>
    </row>
    <row r="13" spans="1:8" ht="26" x14ac:dyDescent="0.35">
      <c r="A13" s="10">
        <v>10</v>
      </c>
      <c r="B13" s="11">
        <v>9024809000128</v>
      </c>
      <c r="C13" s="13" t="s">
        <v>17</v>
      </c>
      <c r="D13" s="15" t="s">
        <v>41</v>
      </c>
      <c r="E13" s="12"/>
      <c r="F13" s="12"/>
      <c r="G13" s="12"/>
      <c r="H13" s="4"/>
    </row>
    <row r="14" spans="1:8" x14ac:dyDescent="0.35">
      <c r="A14" s="10">
        <v>11</v>
      </c>
      <c r="B14" s="11">
        <v>9079142000160</v>
      </c>
      <c r="C14" s="13" t="s">
        <v>8</v>
      </c>
      <c r="D14" s="15" t="s">
        <v>42</v>
      </c>
      <c r="E14" s="12"/>
      <c r="F14" s="12"/>
      <c r="G14" s="12"/>
      <c r="H14" s="4"/>
    </row>
    <row r="15" spans="1:8" ht="26" x14ac:dyDescent="0.35">
      <c r="A15" s="10">
        <v>12</v>
      </c>
      <c r="B15" s="11">
        <v>13438769000138</v>
      </c>
      <c r="C15" s="13" t="s">
        <v>13</v>
      </c>
      <c r="D15" s="15" t="s">
        <v>43</v>
      </c>
      <c r="E15" s="12"/>
      <c r="F15" s="12"/>
      <c r="G15" s="12"/>
      <c r="H15" s="4"/>
    </row>
    <row r="16" spans="1:8" x14ac:dyDescent="0.35">
      <c r="A16" s="10">
        <v>13</v>
      </c>
      <c r="B16" s="11">
        <v>8933597000139</v>
      </c>
      <c r="C16" s="13" t="s">
        <v>7</v>
      </c>
      <c r="D16" s="15" t="s">
        <v>44</v>
      </c>
      <c r="E16" s="12"/>
      <c r="F16" s="12"/>
      <c r="G16" s="12"/>
      <c r="H16" s="4"/>
    </row>
    <row r="17" spans="1:8" x14ac:dyDescent="0.35">
      <c r="A17" s="10">
        <v>14</v>
      </c>
      <c r="B17" s="11">
        <v>9076938000160</v>
      </c>
      <c r="C17" s="13" t="s">
        <v>6</v>
      </c>
      <c r="D17" s="15" t="s">
        <v>45</v>
      </c>
      <c r="E17" s="12"/>
      <c r="F17" s="12"/>
      <c r="G17" s="12"/>
      <c r="H17" s="4"/>
    </row>
    <row r="18" spans="1:8" x14ac:dyDescent="0.35">
      <c r="A18" s="10">
        <v>15</v>
      </c>
      <c r="B18" s="11">
        <v>9076941000183</v>
      </c>
      <c r="C18" s="13" t="s">
        <v>10</v>
      </c>
      <c r="D18" s="15" t="s">
        <v>46</v>
      </c>
      <c r="E18" s="12"/>
      <c r="F18" s="12"/>
      <c r="G18" s="12"/>
      <c r="H18" s="4"/>
    </row>
    <row r="19" spans="1:8" x14ac:dyDescent="0.35">
      <c r="A19" s="10">
        <v>16</v>
      </c>
      <c r="B19" s="11">
        <v>6340397000147</v>
      </c>
      <c r="C19" s="13" t="s">
        <v>12</v>
      </c>
      <c r="D19" s="15" t="s">
        <v>47</v>
      </c>
      <c r="E19" s="12"/>
      <c r="F19" s="12"/>
      <c r="G19" s="12"/>
      <c r="H19" s="4"/>
    </row>
    <row r="20" spans="1:8" x14ac:dyDescent="0.35">
      <c r="A20" s="10">
        <v>17</v>
      </c>
      <c r="B20" s="11">
        <v>9079118000121</v>
      </c>
      <c r="C20" s="13" t="s">
        <v>9</v>
      </c>
      <c r="D20" s="15" t="s">
        <v>48</v>
      </c>
      <c r="E20" s="12"/>
      <c r="F20" s="12"/>
      <c r="G20" s="12"/>
      <c r="H20" s="4"/>
    </row>
    <row r="21" spans="1:8" s="1" customFormat="1" x14ac:dyDescent="0.35">
      <c r="A21" s="10">
        <v>18</v>
      </c>
      <c r="B21" s="11">
        <v>7659452000129</v>
      </c>
      <c r="C21" s="13" t="s">
        <v>22</v>
      </c>
      <c r="D21" s="15" t="s">
        <v>49</v>
      </c>
      <c r="E21" s="12"/>
      <c r="F21" s="12"/>
      <c r="G21" s="12"/>
      <c r="H21" s="4" t="s">
        <v>26</v>
      </c>
    </row>
    <row r="22" spans="1:8" s="1" customFormat="1" x14ac:dyDescent="0.35">
      <c r="A22" s="10">
        <v>19</v>
      </c>
      <c r="B22" s="11">
        <v>9079069000127</v>
      </c>
      <c r="C22" s="13" t="s">
        <v>11</v>
      </c>
      <c r="D22" s="15" t="s">
        <v>50</v>
      </c>
      <c r="E22" s="12"/>
      <c r="F22" s="12"/>
      <c r="G22" s="12"/>
      <c r="H22" s="4"/>
    </row>
    <row r="23" spans="1:8" s="1" customFormat="1" ht="26" x14ac:dyDescent="0.35">
      <c r="A23" s="10">
        <v>20</v>
      </c>
      <c r="B23" s="11">
        <v>13271413000152</v>
      </c>
      <c r="C23" s="13" t="s">
        <v>15</v>
      </c>
      <c r="D23" s="15" t="s">
        <v>51</v>
      </c>
      <c r="E23" s="12"/>
      <c r="F23" s="12"/>
      <c r="G23" s="12"/>
      <c r="H23" s="4"/>
    </row>
    <row r="24" spans="1:8" s="1" customFormat="1" x14ac:dyDescent="0.35">
      <c r="A24" s="10">
        <v>21</v>
      </c>
      <c r="B24" s="11">
        <v>5081798000167</v>
      </c>
      <c r="C24" s="13" t="s">
        <v>25</v>
      </c>
      <c r="D24" s="15" t="s">
        <v>52</v>
      </c>
      <c r="E24" s="12"/>
      <c r="F24" s="12"/>
      <c r="G24" s="12"/>
      <c r="H24" s="4" t="s">
        <v>26</v>
      </c>
    </row>
    <row r="25" spans="1:8" s="1" customFormat="1" x14ac:dyDescent="0.35">
      <c r="A25" s="10">
        <v>22</v>
      </c>
      <c r="B25" s="11">
        <v>7659489000157</v>
      </c>
      <c r="C25" s="13" t="s">
        <v>23</v>
      </c>
      <c r="D25" s="15" t="s">
        <v>53</v>
      </c>
      <c r="E25" s="12"/>
      <c r="F25" s="12"/>
      <c r="G25" s="12"/>
      <c r="H25" s="4" t="s">
        <v>26</v>
      </c>
    </row>
    <row r="26" spans="1:8" s="1" customFormat="1" x14ac:dyDescent="0.35">
      <c r="A26" s="10">
        <v>23</v>
      </c>
      <c r="B26" s="11">
        <v>15226569000147</v>
      </c>
      <c r="C26" s="13" t="s">
        <v>21</v>
      </c>
      <c r="D26" s="15" t="s">
        <v>54</v>
      </c>
      <c r="E26" s="12"/>
      <c r="F26" s="12"/>
      <c r="G26" s="12"/>
      <c r="H26" s="4" t="s">
        <v>26</v>
      </c>
    </row>
    <row r="27" spans="1:8" s="1" customFormat="1" x14ac:dyDescent="0.35">
      <c r="A27" s="10">
        <v>24</v>
      </c>
      <c r="B27" s="11">
        <v>8022479000179</v>
      </c>
      <c r="C27" s="13" t="s">
        <v>24</v>
      </c>
      <c r="D27" s="15" t="s">
        <v>55</v>
      </c>
      <c r="E27" s="12"/>
      <c r="F27" s="12"/>
      <c r="G27" s="12"/>
      <c r="H27" s="4" t="s">
        <v>26</v>
      </c>
    </row>
    <row r="28" spans="1:8" x14ac:dyDescent="0.35">
      <c r="A28" s="10">
        <v>25</v>
      </c>
      <c r="B28" s="11">
        <v>6308734000119</v>
      </c>
      <c r="C28" s="13" t="s">
        <v>2</v>
      </c>
      <c r="D28" s="15" t="s">
        <v>56</v>
      </c>
      <c r="E28" s="12"/>
      <c r="F28" s="12"/>
      <c r="G28" s="12"/>
      <c r="H28" s="4"/>
    </row>
  </sheetData>
  <sortState ref="A9:K33">
    <sortCondition descending="1" ref="E9:E33"/>
  </sortState>
  <mergeCells count="5">
    <mergeCell ref="E4:E28"/>
    <mergeCell ref="F4:F28"/>
    <mergeCell ref="G4:G28"/>
    <mergeCell ref="C1:D1"/>
    <mergeCell ref="C2:D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Antecipação GSF (GERIN)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Nakayama</dc:creator>
  <cp:lastModifiedBy>Mariana Souza</cp:lastModifiedBy>
  <dcterms:created xsi:type="dcterms:W3CDTF">2021-01-26T18:10:51Z</dcterms:created>
  <dcterms:modified xsi:type="dcterms:W3CDTF">2021-03-10T16:08:36Z</dcterms:modified>
</cp:coreProperties>
</file>